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638" documentId="13_ncr:1_{CC95AEBF-9212-4E3B-BA76-9C06ECA1DECF}" xr6:coauthVersionLast="47" xr6:coauthVersionMax="47" xr10:uidLastSave="{6B609DC8-C569-40D8-B1C5-FFBCA2DC07BC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 18-01 (Citra) - Retest" sheetId="10" r:id="rId3"/>
    <sheet name="EVD_OPL 18-0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<sst xmlns="http://schemas.openxmlformats.org/spreadsheetml/2006/main" count="278" uniqueCount="169">
  <si>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</si>
  <si>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</si>
  <si>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</si>
  <si>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</si>
  <si>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</si>
  <si>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</si>
  <si>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</si>
  <si>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</si>
  <si>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</si>
  <si>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</si>
  <si>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</si>
  <si>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</si>
  <si>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</si>
  <si>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</si>
  <si>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</si>
  <si>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</si>
  <si>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</si>
  <si>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</si>
  <si>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</si>
  <si>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</si>
  <si>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</si>
  <si>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</si>
  <si>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</si>
  <si>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</si>
  <si>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</si>
  <si>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</si>
  <si>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</si>
  <si>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</si>
  <si>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</si>
  <si>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</si>
  <si>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</si>
  <si>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</si>
  <si>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</si>
  <si>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</si>
  <si>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</si>
  <si>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</si>
  <si>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</si>
  <si>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</si>
  <si>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</si>
  <si>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</si>
  <si>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</si>
  <si>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</si>
  <si>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</si>
  <si>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</si>
  <si>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</si>
  <si>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</si>
  <si>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</si>
  <si>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</si>
  <si>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</si>
  <si>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</si>
  <si>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</si>
  <si>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</si>
  <si>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</si>
  <si>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</si>
  <si>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</si>
  <si>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</si>
  <si>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</si>
  <si>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</si>
  <si>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</si>
  <si>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</si>
  <si>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</si>
  <si>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</si>
  <si>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</si>
  <si>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</si>
  <si>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</si>
  <si>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</si>
  <si>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</si>
  <si>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</si>
  <si>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</si>
  <si>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</si>
  <si>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</si>
  <si>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</si>
  <si>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</si>
  <si>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</si>
  <si>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</si>
  <si>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</si>
  <si>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</si>
  <si>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</si>
  <si>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</si>
  <si>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</si>
  <si>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</si>
  <si>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</si>
  <si>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</si>
  <si>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</si>
  <si>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</si>
  <si>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</si>
  <si>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</si>
  <si>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</si>
  <si>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</si>
  <si>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</si>
  <si>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</si>
  <si>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</si>
  <si>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OPL18-01 Change due date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</si>
  <si>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</si>
  <si>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</si>
  <si>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</si>
  <si>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</si>
  <si>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</si>
  <si>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</si>
  <si>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</si>
  <si>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</si>
  <si>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</si>
  <si>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</si>
  <si>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</si>
  <si>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</si>
  <si>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</si>
  <si>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 xml:space="preserve">Masuk ke modul Operating Lease -&gt; Account management -&gt; Change due date
Klik tombol add
</t>
  </si>
  <si>
    <t>Pastikan bisa masuk ke tampilan change due date info</t>
  </si>
  <si>
    <t>OK</t>
  </si>
  <si>
    <t>Marketing-SA</t>
  </si>
  <si>
    <t>lengkapi field, kemudian klik Save</t>
  </si>
  <si>
    <t>pastikan muncul detail baru di bagian bawah setelah disave</t>
  </si>
  <si>
    <t>Pada Tab Asset ubah change New Due Date kemudian klik tombol change</t>
  </si>
  <si>
    <t>Pastikan new due date berhasil tersimpan</t>
  </si>
  <si>
    <t>klik tombol action pada new due date</t>
  </si>
  <si>
    <t>Pastikan terbentuk amortisasi berdasarkan tanggal due date yang baru</t>
  </si>
  <si>
    <t>coba print lembar persetujuan</t>
  </si>
  <si>
    <t>lembar persetujuan berhasil di download</t>
  </si>
  <si>
    <t>Klik Proceed</t>
  </si>
  <si>
    <t>Pastikan setelah proceed, status change due date menjadi ON PROCESS</t>
  </si>
  <si>
    <t>Masuk ke modul Approval, Pilih menu Transaction -&gt; Approval Task, pilih branch</t>
  </si>
  <si>
    <t>pastikan data yang dipilih sebelumnya muncul di menu ini</t>
  </si>
  <si>
    <t>Cari datanya lalu klik Action</t>
  </si>
  <si>
    <t>pastikan masuk ke tampilan approval</t>
  </si>
  <si>
    <t>Lengkapi field lalu klik Approve</t>
  </si>
  <si>
    <t>- Pastikan semua field dan button berfungsi dengan baik
- Pastikan jika tidak mengisi field mandatory menampilkan validasi
- Pastikan setelah di Approve dari modul Approval maka pada Change Due Date statusnya berubah menjadi Approve</t>
  </si>
  <si>
    <t>masuk ke menu Billing -&gt; Generate invoice. Klik add  Entry Generate Invoice dan lengkapi field, input as of date 1 bulan lebih jauh, lalu klik save</t>
  </si>
  <si>
    <t>- pastikan client, kontrak dan asset yang dipilih sebelumnya bisa dipilih di menu ini.
- Pastikan setelah klik save, muncul detail di bagian bawah</t>
  </si>
  <si>
    <t>Billing</t>
  </si>
  <si>
    <t>Klik post</t>
  </si>
  <si>
    <t>pastikan setelah post, data masuk ke invoice</t>
  </si>
  <si>
    <t>masuk ke sub menu Invoice, cari datanya lalu klik Action</t>
  </si>
  <si>
    <t>pastikan data yang dipilih sudah sesuai</t>
  </si>
  <si>
    <t>Edit new invoice date, bisa disesuaikan dengan nilai due date yang baru, klik save</t>
  </si>
  <si>
    <t>pastikan setelah disave, new invoice date memunculkan tanggal yang diinput</t>
  </si>
  <si>
    <t>coba print invoice</t>
  </si>
  <si>
    <t>pastikan invoice berhasil didownload dan informasi dan nilai yang dicetakan invoice nya benar</t>
  </si>
  <si>
    <t>tidak bisa print invoice</t>
  </si>
  <si>
    <t>update data di bagian invoice list, klik save dan print invoice ulang</t>
  </si>
  <si>
    <t>pastikan data berhasil disimpan dan dokumen invoice mengikuti update terbaru</t>
  </si>
  <si>
    <t>ISSUE 485 (close)
mohon tanggal kwitansinya mengikut tanggal New invoice date.</t>
  </si>
  <si>
    <t>print kwitansi</t>
  </si>
  <si>
    <t>pastikan kwitansi berhasil didownload dan informasi dan nilai yang dicetakannya benar</t>
  </si>
  <si>
    <t xml:space="preserve">sebelum klik post, mohon proses alokasi faktur dahulu (skenario TC OPL 06-01)
</t>
  </si>
  <si>
    <t>pastikan proses alokasi faktur berhasil dan berhasil dipost</t>
  </si>
  <si>
    <t>Alokasi faktur terlebih dahulu</t>
  </si>
  <si>
    <t>Pada Delivery Request, pilih branch dan cari datanya. Select data lalu Proceed maka akan masuk ke Delivery</t>
  </si>
  <si>
    <t>pastikan data sudah tidak ada di menu ini dan masuk ke proses selanjutnya</t>
  </si>
  <si>
    <t>Pada Delivery, pilih branch dan cari datanya lalu klik Action, lengkapi data dan klik Proceed</t>
  </si>
  <si>
    <t>Pastikan data berhasil di proceed</t>
  </si>
  <si>
    <t>di bagian Invoice list, klik download template</t>
  </si>
  <si>
    <t>Dokumen template excel berhasil didownload</t>
  </si>
  <si>
    <t>Update excel template, ganti HOLD menjadi DELIVER, dan coba upload dokumen</t>
  </si>
  <si>
    <t>excel berhasil diupload dan data berhasil disimpan di system</t>
  </si>
  <si>
    <t>klik Done</t>
  </si>
  <si>
    <t>pastikan data berhasil disimpan</t>
  </si>
  <si>
    <t>pastikan cashier sudah open, masuk ke Cashier Received Request, pilih bank dan branch. Kemudian cari datanya kemudian checklist setelah itu Proceed To Cashier maka akan masuk ke Cashier Transaction</t>
  </si>
  <si>
    <t>pastikan data muncul saat di search, dan berhasil masuk ke cashier transaction</t>
  </si>
  <si>
    <t>Pada Cashier Transaction pilih bank dan branch kemudian cari datanya lalu klik Action dan lengkapi field kemudian Post</t>
  </si>
  <si>
    <t>- Pastikan billing menjadi Paid saat sudah di post di Finance
- Pastikan terbentuk jurnal dan jurnalnya balance
- Pastikan statusnya berubah menjadi Paid setelah pembayaran di Finance</t>
  </si>
  <si>
    <t>Test Case ID</t>
  </si>
  <si>
    <t>OPL 14-01</t>
  </si>
  <si>
    <t>Test Case Summary</t>
  </si>
  <si>
    <t xml:space="preserve">Lakukan Change due date dengan kriteria :
- 1 customer
- 1 contract
- Single asset </t>
  </si>
  <si>
    <t>Test Evidence</t>
  </si>
  <si>
    <t>Re-Test Evidence (if found Bug/Issue)</t>
  </si>
  <si>
    <t>SINERGI MAKIN MAJU - 0000016/4/00/09/2023</t>
  </si>
  <si>
    <t>OPL 14-01 (0000040/4/00/09/2023)</t>
  </si>
  <si>
    <t>Done Post No Faktur Allocation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</si>
</sst>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6"/>
      <color rgb="FF252422"/>
      <name val="Arial"/>
      <family val="2"/>
    </font>
    <font>
      <sz val="9"/>
      <color rgb="FF252422"/>
      <name val="Montserrat"/>
      <charset val="1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90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horizontal="center" vertical="top" wrapText="1"/>
    </xf>
    <xf numFmtId="0" fontId="1" fillId="4" borderId="2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left" vertical="top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1" xfId="0" applyBorder="1" applyAlignment="1">
      <alignment vertical="top"/>
    </xf>
    <xf numFmtId="0" fontId="0" fillId="0" borderId="1" xfId="0" quotePrefix="1" applyBorder="1" applyAlignment="1">
      <alignment vertical="top" wrapText="1"/>
    </xf>
    <xf numFmtId="0" fontId="2" fillId="0" borderId="5" xfId="0" applyFont="1" applyBorder="1" applyAlignment="1">
      <alignment horizontal="center" vertical="top" wrapText="1"/>
    </xf>
    <xf numFmtId="0" fontId="0" fillId="0" borderId="5" xfId="0" applyBorder="1" applyAlignment="1">
      <alignment vertical="top" wrapText="1" readingOrder="1"/>
    </xf>
    <xf numFmtId="0" fontId="0" fillId="0" borderId="5" xfId="0" applyBorder="1" applyAlignment="1">
      <alignment vertical="top"/>
    </xf>
    <xf numFmtId="0" fontId="2" fillId="0" borderId="5" xfId="0" applyFont="1" applyBorder="1" applyAlignment="1">
      <alignment horizontal="left" vertical="top" wrapText="1"/>
    </xf>
    <xf numFmtId="0" fontId="0" fillId="6" borderId="5" xfId="0" applyFill="1" applyBorder="1" applyAlignment="1">
      <alignment vertical="top" wrapText="1" readingOrder="1"/>
    </xf>
    <xf numFmtId="15" fontId="2" fillId="0" borderId="15" xfId="0" applyNumberFormat="1" applyFont="1" applyBorder="1" applyAlignment="1">
      <alignment horizontal="center" vertical="top" wrapText="1"/>
    </xf>
    <xf numFmtId="15" fontId="2" fillId="0" borderId="9" xfId="0" applyNumberFormat="1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3" xfId="0" quotePrefix="1" applyFont="1" applyBorder="1" applyAlignment="1">
      <alignment horizontal="left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0" fillId="0" borderId="0" xfId="0" applyAlignment="1">
      <alignment vertical="top"/>
    </xf>
    <xf numFmtId="15" fontId="2" fillId="0" borderId="5" xfId="0" applyNumberFormat="1" applyFont="1" applyBorder="1" applyAlignment="1">
      <alignment horizontal="center" vertical="top" wrapText="1"/>
    </xf>
    <xf numFmtId="0" fontId="0" fillId="0" borderId="3" xfId="0" applyBorder="1" applyAlignment="1">
      <alignment vertical="top" wrapText="1"/>
    </xf>
    <xf numFmtId="3" fontId="6" fillId="0" borderId="0" xfId="0" applyNumberFormat="1" applyFont="1"/>
    <xf numFmtId="3" fontId="2" fillId="0" borderId="0" xfId="0" applyNumberFormat="1" applyFont="1" applyAlignment="1">
      <alignment horizontal="left" vertical="top" wrapText="1"/>
    </xf>
    <xf numFmtId="15" fontId="2" fillId="0" borderId="16" xfId="0" applyNumberFormat="1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15" fontId="2" fillId="0" borderId="17" xfId="0" applyNumberFormat="1" applyFont="1" applyBorder="1" applyAlignment="1">
      <alignment horizontal="center" vertical="top" wrapText="1"/>
    </xf>
    <xf numFmtId="15" fontId="2" fillId="0" borderId="1" xfId="0" applyNumberFormat="1" applyFont="1" applyBorder="1" applyAlignment="1">
      <alignment horizontal="center" vertical="top" wrapText="1"/>
    </xf>
    <xf numFmtId="16" fontId="2" fillId="0" borderId="6" xfId="0" applyNumberFormat="1" applyFont="1" applyBorder="1" applyAlignment="1">
      <alignment horizontal="center" vertical="top" wrapText="1"/>
    </xf>
    <xf numFmtId="0" fontId="7" fillId="0" borderId="0" xfId="0" applyFont="1"/>
    <xf numFmtId="46" fontId="2" fillId="0" borderId="1" xfId="0" applyNumberFormat="1" applyFont="1" applyBorder="1" applyAlignment="1">
      <alignment horizontal="left" vertical="top" wrapText="1"/>
    </xf>
    <xf numFmtId="0" fontId="0" fillId="0" borderId="0" xfId="0" applyAlignment="1">
      <alignment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18" Type="http://schemas.openxmlformats.org/officeDocument/2006/relationships/image" Target="../media/image44.png"/><Relationship Id="rId26" Type="http://schemas.openxmlformats.org/officeDocument/2006/relationships/image" Target="../media/image50.png"/><Relationship Id="rId3" Type="http://schemas.openxmlformats.org/officeDocument/2006/relationships/image" Target="../media/image29.png"/><Relationship Id="rId21" Type="http://schemas.openxmlformats.org/officeDocument/2006/relationships/image" Target="../media/image47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17" Type="http://schemas.openxmlformats.org/officeDocument/2006/relationships/image" Target="../media/image43.png"/><Relationship Id="rId25" Type="http://schemas.openxmlformats.org/officeDocument/2006/relationships/image" Target="../media/image26.png"/><Relationship Id="rId2" Type="http://schemas.openxmlformats.org/officeDocument/2006/relationships/image" Target="../media/image28.png"/><Relationship Id="rId16" Type="http://schemas.openxmlformats.org/officeDocument/2006/relationships/image" Target="../media/image42.png"/><Relationship Id="rId20" Type="http://schemas.openxmlformats.org/officeDocument/2006/relationships/image" Target="../media/image46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24" Type="http://schemas.openxmlformats.org/officeDocument/2006/relationships/image" Target="../media/image25.png"/><Relationship Id="rId5" Type="http://schemas.openxmlformats.org/officeDocument/2006/relationships/image" Target="../media/image31.png"/><Relationship Id="rId15" Type="http://schemas.openxmlformats.org/officeDocument/2006/relationships/image" Target="../media/image41.png"/><Relationship Id="rId23" Type="http://schemas.openxmlformats.org/officeDocument/2006/relationships/image" Target="../media/image49.png"/><Relationship Id="rId10" Type="http://schemas.openxmlformats.org/officeDocument/2006/relationships/image" Target="../media/image36.png"/><Relationship Id="rId19" Type="http://schemas.openxmlformats.org/officeDocument/2006/relationships/image" Target="../media/image45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Relationship Id="rId22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125846</xdr:colOff>
      <xdr:row>5</xdr:row>
      <xdr:rowOff>110258</xdr:rowOff>
    </xdr:from>
    <xdr:to>
      <xdr:col>28</xdr:col>
      <xdr:colOff>127000</xdr:colOff>
      <xdr:row>25</xdr:row>
      <xdr:rowOff>154172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A135F39-8C47-D52F-A65D-B9E07FA94F42}"/>
            </a:ext>
            <a:ext uri="{147F2762-F138-4A5C-976F-8EAC2B608ADB}">
              <a16:predDERef xmlns:a16="http://schemas.microsoft.com/office/drawing/2014/main" pred="{FE503F03-E6DE-44DC-94B1-C5B28B7A4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210" y="1518803"/>
          <a:ext cx="6547426" cy="350755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29</xdr:col>
      <xdr:colOff>5388</xdr:colOff>
      <xdr:row>48</xdr:row>
      <xdr:rowOff>46181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036D337-24B3-6C55-5C67-BC4EC7F7F566}"/>
            </a:ext>
            <a:ext uri="{147F2762-F138-4A5C-976F-8EAC2B608ADB}">
              <a16:predDERef xmlns:a16="http://schemas.microsoft.com/office/drawing/2014/main" pred="{0A135F39-8C47-D52F-A65D-B9E07FA94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8" y="6754091"/>
          <a:ext cx="6551661" cy="350981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27</xdr:col>
      <xdr:colOff>145473</xdr:colOff>
      <xdr:row>69</xdr:row>
      <xdr:rowOff>34636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E2A5204-D606-CED0-67FD-2F1249886795}"/>
            </a:ext>
            <a:ext uri="{147F2762-F138-4A5C-976F-8EAC2B608ADB}">
              <a16:predDERef xmlns:a16="http://schemas.microsoft.com/office/drawing/2014/main" pred="{F036D337-24B3-6C55-5C67-BC4EC7F7F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11834091"/>
          <a:ext cx="6206837" cy="3325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29</xdr:col>
      <xdr:colOff>103909</xdr:colOff>
      <xdr:row>92</xdr:row>
      <xdr:rowOff>98960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013568F-0B00-B435-109B-AA6711A43F01}"/>
            </a:ext>
            <a:ext uri="{147F2762-F138-4A5C-976F-8EAC2B608ADB}">
              <a16:predDERef xmlns:a16="http://schemas.microsoft.com/office/drawing/2014/main" pred="{5E2A5204-D606-CED0-67FD-2F1249886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16937182"/>
          <a:ext cx="6650182" cy="356259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207817</xdr:colOff>
      <xdr:row>93</xdr:row>
      <xdr:rowOff>161637</xdr:rowOff>
    </xdr:from>
    <xdr:to>
      <xdr:col>28</xdr:col>
      <xdr:colOff>203326</xdr:colOff>
      <xdr:row>114</xdr:row>
      <xdr:rowOff>23090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6A50E9B-1CB5-D68B-14C8-97E4ACF66A05}"/>
            </a:ext>
            <a:ext uri="{147F2762-F138-4A5C-976F-8EAC2B608ADB}">
              <a16:predDERef xmlns:a16="http://schemas.microsoft.com/office/drawing/2014/main" pred="{F013568F-0B00-B435-109B-AA6711A43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6181" y="24245455"/>
          <a:ext cx="6541781" cy="349827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29</xdr:col>
      <xdr:colOff>134698</xdr:colOff>
      <xdr:row>136</xdr:row>
      <xdr:rowOff>115454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4C12F4F-8DC6-A8E3-0840-9EB23F9CDEE2}"/>
            </a:ext>
            <a:ext uri="{147F2762-F138-4A5C-976F-8EAC2B608ADB}">
              <a16:predDERef xmlns:a16="http://schemas.microsoft.com/office/drawing/2014/main" pred="{26A50E9B-1CB5-D68B-14C8-97E4ACF66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818" y="29429364"/>
          <a:ext cx="6680971" cy="3579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</xdr:row>
      <xdr:rowOff>173180</xdr:rowOff>
    </xdr:from>
    <xdr:to>
      <xdr:col>28</xdr:col>
      <xdr:colOff>226290</xdr:colOff>
      <xdr:row>202</xdr:row>
      <xdr:rowOff>34634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B81BBE7-2C2B-98D7-59DB-EA4701573BD3}"/>
            </a:ext>
            <a:ext uri="{147F2762-F138-4A5C-976F-8EAC2B608ADB}">
              <a16:predDERef xmlns:a16="http://schemas.microsoft.com/office/drawing/2014/main" pred="{24C12F4F-8DC6-A8E3-0840-9EB23F9C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818" y="46112544"/>
          <a:ext cx="6530108" cy="349827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28</xdr:col>
      <xdr:colOff>96980</xdr:colOff>
      <xdr:row>179</xdr:row>
      <xdr:rowOff>138545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622490-7060-F070-548B-1F0D821058D2}"/>
            </a:ext>
            <a:ext uri="{147F2762-F138-4A5C-976F-8EAC2B608ADB}">
              <a16:predDERef xmlns:a16="http://schemas.microsoft.com/office/drawing/2014/main" pred="{3B81BBE7-2C2B-98D7-59DB-EA4701573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18" y="42302545"/>
          <a:ext cx="6400798" cy="3429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38</xdr:col>
      <xdr:colOff>233108</xdr:colOff>
      <xdr:row>148</xdr:row>
      <xdr:rowOff>150091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C2F2C8-D702-D12D-F0C6-FBA5D4DE2BF5}"/>
            </a:ext>
            <a:ext uri="{147F2762-F138-4A5C-976F-8EAC2B608ADB}">
              <a16:predDERef xmlns:a16="http://schemas.microsoft.com/office/drawing/2014/main" pred="{EB622490-7060-F070-548B-1F0D82105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0818" y="33239364"/>
          <a:ext cx="8961472" cy="18819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-1</xdr:rowOff>
    </xdr:from>
    <xdr:to>
      <xdr:col>28</xdr:col>
      <xdr:colOff>134363</xdr:colOff>
      <xdr:row>223</xdr:row>
      <xdr:rowOff>138544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6AF5B27-14CE-A6FE-6047-31CE3E6CA65B}"/>
            </a:ext>
            <a:ext uri="{147F2762-F138-4A5C-976F-8EAC2B608ADB}">
              <a16:predDERef xmlns:a16="http://schemas.microsoft.com/office/drawing/2014/main" pred="{00C2F2C8-D702-D12D-F0C6-FBA5D4DE2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0818" y="51354181"/>
          <a:ext cx="6438181" cy="3452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226</xdr:row>
      <xdr:rowOff>0</xdr:rowOff>
    </xdr:from>
    <xdr:to>
      <xdr:col>26</xdr:col>
      <xdr:colOff>193962</xdr:colOff>
      <xdr:row>244</xdr:row>
      <xdr:rowOff>103909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9401970-269F-1C8B-2BFE-483EDA555326}"/>
            </a:ext>
            <a:ext uri="{147F2762-F138-4A5C-976F-8EAC2B608ADB}">
              <a16:predDERef xmlns:a16="http://schemas.microsoft.com/office/drawing/2014/main" pred="{B6AF5B27-14CE-A6FE-6047-31CE3E6CA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818" y="60486636"/>
          <a:ext cx="6012871" cy="32211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245</xdr:row>
      <xdr:rowOff>0</xdr:rowOff>
    </xdr:from>
    <xdr:to>
      <xdr:col>29</xdr:col>
      <xdr:colOff>91594</xdr:colOff>
      <xdr:row>265</xdr:row>
      <xdr:rowOff>92364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4B15BBE-C1D5-0B51-3B3D-878B4213D6C1}"/>
            </a:ext>
            <a:ext uri="{147F2762-F138-4A5C-976F-8EAC2B608ADB}">
              <a16:predDERef xmlns:a16="http://schemas.microsoft.com/office/drawing/2014/main" pred="{79401970-269F-1C8B-2BFE-483EDA555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18" y="65497364"/>
          <a:ext cx="6637867" cy="3556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22</xdr:col>
      <xdr:colOff>0</xdr:colOff>
      <xdr:row>285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FEACE10-F4DE-4C3F-967E-125A50A3D92F}"/>
            </a:ext>
            <a:ext uri="{147F2762-F138-4A5C-976F-8EAC2B608ADB}">
              <a16:predDERef xmlns:a16="http://schemas.microsoft.com/office/drawing/2014/main" pred="{94B15BBE-C1D5-0B51-3B3D-878B4213D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70256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287</xdr:row>
      <xdr:rowOff>0</xdr:rowOff>
    </xdr:from>
    <xdr:to>
      <xdr:col>22</xdr:col>
      <xdr:colOff>0</xdr:colOff>
      <xdr:row>302</xdr:row>
      <xdr:rowOff>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AD4BFF4-9E01-87F6-71C4-807708430618}"/>
            </a:ext>
            <a:ext uri="{147F2762-F138-4A5C-976F-8EAC2B608ADB}">
              <a16:predDERef xmlns:a16="http://schemas.microsoft.com/office/drawing/2014/main" pred="{DFEACE10-F4DE-4C3F-967E-125A50A3D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751903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305</xdr:row>
      <xdr:rowOff>0</xdr:rowOff>
    </xdr:from>
    <xdr:to>
      <xdr:col>22</xdr:col>
      <xdr:colOff>0</xdr:colOff>
      <xdr:row>320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DA635F7-11DB-7B37-FCB4-F0400E6417EF}"/>
            </a:ext>
            <a:ext uri="{147F2762-F138-4A5C-976F-8EAC2B608ADB}">
              <a16:predDERef xmlns:a16="http://schemas.microsoft.com/office/drawing/2014/main" pred="{3AD4BFF4-9E01-87F6-71C4-807708430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818" y="80933636"/>
          <a:ext cx="4849091" cy="259772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305</xdr:row>
      <xdr:rowOff>0</xdr:rowOff>
    </xdr:from>
    <xdr:to>
      <xdr:col>43</xdr:col>
      <xdr:colOff>0</xdr:colOff>
      <xdr:row>320</xdr:row>
      <xdr:rowOff>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66610FF-5312-07F6-6DEC-40D4DEC0E7FE}"/>
            </a:ext>
            <a:ext uri="{147F2762-F138-4A5C-976F-8EAC2B608ADB}">
              <a16:predDERef xmlns:a16="http://schemas.microsoft.com/office/drawing/2014/main" pred="{2DA635F7-11DB-7B37-FCB4-F0400E641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86475" y="80371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323</xdr:row>
      <xdr:rowOff>0</xdr:rowOff>
    </xdr:from>
    <xdr:to>
      <xdr:col>38</xdr:col>
      <xdr:colOff>43104</xdr:colOff>
      <xdr:row>339</xdr:row>
      <xdr:rowOff>1928091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72BB897-9987-B127-DF95-848065D640CA}"/>
            </a:ext>
            <a:ext uri="{147F2762-F138-4A5C-976F-8EAC2B608ADB}">
              <a16:predDERef xmlns:a16="http://schemas.microsoft.com/office/drawing/2014/main" pred="{466610FF-5312-07F6-6DEC-40D4DEC0E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0818" y="85170818"/>
          <a:ext cx="8771468" cy="4699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342</xdr:row>
      <xdr:rowOff>9525</xdr:rowOff>
    </xdr:from>
    <xdr:to>
      <xdr:col>29</xdr:col>
      <xdr:colOff>196774</xdr:colOff>
      <xdr:row>357</xdr:row>
      <xdr:rowOff>1062182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D4FA9DC-4DFA-413A-5526-ACAE0B65BA1E}"/>
            </a:ext>
            <a:ext uri="{147F2762-F138-4A5C-976F-8EAC2B608ADB}">
              <a16:predDERef xmlns:a16="http://schemas.microsoft.com/office/drawing/2014/main" pred="{272BB897-9987-B127-DF95-848065D64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79814" y="90525889"/>
          <a:ext cx="6814051" cy="365038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359</xdr:row>
      <xdr:rowOff>0</xdr:rowOff>
    </xdr:from>
    <xdr:to>
      <xdr:col>35</xdr:col>
      <xdr:colOff>231679</xdr:colOff>
      <xdr:row>375</xdr:row>
      <xdr:rowOff>1639454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67FA730-5A77-D0B0-05F9-A763AE04EBED}"/>
            </a:ext>
            <a:ext uri="{147F2762-F138-4A5C-976F-8EAC2B608ADB}">
              <a16:predDERef xmlns:a16="http://schemas.microsoft.com/office/drawing/2014/main" pred="{8D4FA9DC-4DFA-413A-5526-ACAE0B65B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0818" y="94453364"/>
          <a:ext cx="8232679" cy="44103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377</xdr:row>
      <xdr:rowOff>0</xdr:rowOff>
    </xdr:from>
    <xdr:to>
      <xdr:col>32</xdr:col>
      <xdr:colOff>32326</xdr:colOff>
      <xdr:row>393</xdr:row>
      <xdr:rowOff>1143001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826E2D2-9180-F339-A5B4-5819E8D2FEEA}"/>
            </a:ext>
            <a:ext uri="{147F2762-F138-4A5C-976F-8EAC2B608ADB}">
              <a16:predDERef xmlns:a16="http://schemas.microsoft.com/office/drawing/2014/main" pred="{667FA730-5A77-D0B0-05F9-A763AE04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0818" y="99325545"/>
          <a:ext cx="7305963" cy="39139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395</xdr:row>
      <xdr:rowOff>0</xdr:rowOff>
    </xdr:from>
    <xdr:to>
      <xdr:col>26</xdr:col>
      <xdr:colOff>107758</xdr:colOff>
      <xdr:row>411</xdr:row>
      <xdr:rowOff>404091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8D58066-BAF6-FD99-776A-F908D1300545}"/>
            </a:ext>
            <a:ext uri="{147F2762-F138-4A5C-976F-8EAC2B608ADB}">
              <a16:predDERef xmlns:a16="http://schemas.microsoft.com/office/drawing/2014/main" pred="{6826E2D2-9180-F339-A5B4-5819E8D2F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0818" y="103551182"/>
          <a:ext cx="5926667" cy="317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413</xdr:row>
      <xdr:rowOff>0</xdr:rowOff>
    </xdr:from>
    <xdr:to>
      <xdr:col>22</xdr:col>
      <xdr:colOff>0</xdr:colOff>
      <xdr:row>428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992F65A-A839-5C61-1EDD-F09D736D5181}"/>
            </a:ext>
            <a:ext uri="{147F2762-F138-4A5C-976F-8EAC2B608ADB}">
              <a16:predDERef xmlns:a16="http://schemas.microsoft.com/office/drawing/2014/main" pred="{98D58066-BAF6-FD99-776A-F908D1300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06260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413</xdr:row>
      <xdr:rowOff>0</xdr:rowOff>
    </xdr:from>
    <xdr:to>
      <xdr:col>43</xdr:col>
      <xdr:colOff>0</xdr:colOff>
      <xdr:row>424</xdr:row>
      <xdr:rowOff>104775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17C706E9-EE40-BA39-9895-10801AEA3570}"/>
            </a:ext>
            <a:ext uri="{147F2762-F138-4A5C-976F-8EAC2B608ADB}">
              <a16:predDERef xmlns:a16="http://schemas.microsoft.com/office/drawing/2014/main" pred="{6992F65A-A839-5C61-1EDD-F09D736D5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86475" y="106260900"/>
          <a:ext cx="4572000" cy="1990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430</xdr:row>
      <xdr:rowOff>173180</xdr:rowOff>
    </xdr:from>
    <xdr:to>
      <xdr:col>38</xdr:col>
      <xdr:colOff>86204</xdr:colOff>
      <xdr:row>458</xdr:row>
      <xdr:rowOff>46180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BC81213-A8C5-B514-65E7-0F554D4D20BA}"/>
            </a:ext>
            <a:ext uri="{147F2762-F138-4A5C-976F-8EAC2B608ADB}">
              <a16:predDERef xmlns:a16="http://schemas.microsoft.com/office/drawing/2014/main" pred="{17C706E9-EE40-BA39-9895-10801AEA3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0818" y="110143635"/>
          <a:ext cx="8814568" cy="4722091"/>
        </a:xfrm>
        <a:prstGeom prst="rect">
          <a:avLst/>
        </a:prstGeom>
      </xdr:spPr>
    </xdr:pic>
    <xdr:clientData/>
  </xdr:twoCellAnchor>
  <xdr:twoCellAnchor editAs="oneCell">
    <xdr:from>
      <xdr:col>1</xdr:col>
      <xdr:colOff>92364</xdr:colOff>
      <xdr:row>460</xdr:row>
      <xdr:rowOff>34638</xdr:rowOff>
    </xdr:from>
    <xdr:to>
      <xdr:col>32</xdr:col>
      <xdr:colOff>80818</xdr:colOff>
      <xdr:row>482</xdr:row>
      <xdr:rowOff>72930</xdr:rowOff>
    </xdr:to>
    <xdr:pic>
      <xdr:nvPicPr>
        <xdr:cNvPr id="2" name="Picture 25">
          <a:extLst>
            <a:ext uri="{FF2B5EF4-FFF2-40B4-BE49-F238E27FC236}">
              <a16:creationId xmlns:a16="http://schemas.microsoft.com/office/drawing/2014/main" id="{315F8DF4-1CC9-47A4-A421-5A2C83D0B811}"/>
            </a:ext>
            <a:ext uri="{147F2762-F138-4A5C-976F-8EAC2B608ADB}">
              <a16:predDERef xmlns:a16="http://schemas.microsoft.com/office/drawing/2014/main" pred="{1E0C192D-D232-2C5D-7606-6CF95AE6D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00728" y="115200547"/>
          <a:ext cx="7504545" cy="3848292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207818</xdr:colOff>
      <xdr:row>483</xdr:row>
      <xdr:rowOff>150093</xdr:rowOff>
    </xdr:from>
    <xdr:to>
      <xdr:col>33</xdr:col>
      <xdr:colOff>219364</xdr:colOff>
      <xdr:row>506</xdr:row>
      <xdr:rowOff>162242</xdr:rowOff>
    </xdr:to>
    <xdr:pic>
      <xdr:nvPicPr>
        <xdr:cNvPr id="3" name="Picture 27">
          <a:extLst>
            <a:ext uri="{FF2B5EF4-FFF2-40B4-BE49-F238E27FC236}">
              <a16:creationId xmlns:a16="http://schemas.microsoft.com/office/drawing/2014/main" id="{8A485A56-2652-421D-8A84-A46068D754C0}"/>
            </a:ext>
            <a:ext uri="{147F2762-F138-4A5C-976F-8EAC2B608ADB}">
              <a16:predDERef xmlns:a16="http://schemas.microsoft.com/office/drawing/2014/main" pred="{5B6DFD84-8A9E-B4DA-8F28-8E45ED4D5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16182" y="119299184"/>
          <a:ext cx="7770091" cy="3995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69273</xdr:colOff>
      <xdr:row>5</xdr:row>
      <xdr:rowOff>115455</xdr:rowOff>
    </xdr:from>
    <xdr:to>
      <xdr:col>32</xdr:col>
      <xdr:colOff>0</xdr:colOff>
      <xdr:row>26</xdr:row>
      <xdr:rowOff>468002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15A24E-7585-E883-EBE5-59CEC2A1E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7637" y="1524000"/>
          <a:ext cx="7446818" cy="3989366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27</xdr:row>
      <xdr:rowOff>80818</xdr:rowOff>
    </xdr:from>
    <xdr:to>
      <xdr:col>31</xdr:col>
      <xdr:colOff>46182</xdr:colOff>
      <xdr:row>47</xdr:row>
      <xdr:rowOff>141019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CA8717-44DE-8207-44EE-0CFE2BBDFC3D}"/>
            </a:ext>
            <a:ext uri="{147F2762-F138-4A5C-976F-8EAC2B608ADB}">
              <a16:predDERef xmlns:a16="http://schemas.microsoft.com/office/drawing/2014/main" pred="{A715A24E-7585-E883-EBE5-59CEC2A1E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6909" y="5865091"/>
          <a:ext cx="7181273" cy="384711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71</xdr:row>
      <xdr:rowOff>80818</xdr:rowOff>
    </xdr:from>
    <xdr:to>
      <xdr:col>34</xdr:col>
      <xdr:colOff>230905</xdr:colOff>
      <xdr:row>91</xdr:row>
      <xdr:rowOff>946726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41628CC-2877-2881-B147-BF7EAC8091B0}"/>
            </a:ext>
            <a:ext uri="{147F2762-F138-4A5C-976F-8EAC2B608ADB}">
              <a16:predDERef xmlns:a16="http://schemas.microsoft.com/office/drawing/2014/main" pred="{2188B3A4-CBD3-569B-B5A8-2201789EC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58454" y="15101454"/>
          <a:ext cx="8081815" cy="43295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97</xdr:row>
      <xdr:rowOff>47625</xdr:rowOff>
    </xdr:from>
    <xdr:to>
      <xdr:col>22</xdr:col>
      <xdr:colOff>95250</xdr:colOff>
      <xdr:row>112</xdr:row>
      <xdr:rowOff>47625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17D90B0-431D-5B2E-87FB-6F300375A96A}"/>
            </a:ext>
            <a:ext uri="{147F2762-F138-4A5C-976F-8EAC2B608ADB}">
              <a16:predDERef xmlns:a16="http://schemas.microsoft.com/office/drawing/2014/main" pred="{341628CC-2877-2881-B147-BF7EAC809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81125" y="246316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114</xdr:row>
      <xdr:rowOff>504825</xdr:rowOff>
    </xdr:from>
    <xdr:to>
      <xdr:col>37</xdr:col>
      <xdr:colOff>171450</xdr:colOff>
      <xdr:row>135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5AA1A6-18A2-044E-40AB-20AE7E7581BB}"/>
            </a:ext>
            <a:ext uri="{147F2762-F138-4A5C-976F-8EAC2B608ADB}">
              <a16:predDERef xmlns:a16="http://schemas.microsoft.com/office/drawing/2014/main" pred="{F17D90B0-431D-5B2E-87FB-6F300375A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3500" y="28003500"/>
          <a:ext cx="8124825" cy="45624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140</xdr:row>
      <xdr:rowOff>0</xdr:rowOff>
    </xdr:from>
    <xdr:to>
      <xdr:col>23</xdr:col>
      <xdr:colOff>0</xdr:colOff>
      <xdr:row>155</xdr:row>
      <xdr:rowOff>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FE14ECB-062D-460E-5B1B-1C51E3E43938}"/>
            </a:ext>
            <a:ext uri="{147F2762-F138-4A5C-976F-8EAC2B608ADB}">
              <a16:predDERef xmlns:a16="http://schemas.microsoft.com/office/drawing/2014/main" pred="{AB5AA1A6-18A2-044E-40AB-20AE7E758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14475" y="333089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161</xdr:row>
      <xdr:rowOff>0</xdr:rowOff>
    </xdr:from>
    <xdr:to>
      <xdr:col>23</xdr:col>
      <xdr:colOff>0</xdr:colOff>
      <xdr:row>176</xdr:row>
      <xdr:rowOff>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85177BF-0909-9762-CC94-0358096AD49A}"/>
            </a:ext>
            <a:ext uri="{147F2762-F138-4A5C-976F-8EAC2B608ADB}">
              <a16:predDERef xmlns:a16="http://schemas.microsoft.com/office/drawing/2014/main" pred="{BFE14ECB-062D-460E-5B1B-1C51E3E43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14475" y="42167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184</xdr:row>
      <xdr:rowOff>0</xdr:rowOff>
    </xdr:from>
    <xdr:to>
      <xdr:col>24</xdr:col>
      <xdr:colOff>0</xdr:colOff>
      <xdr:row>199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01758B9-4705-89F8-C0C0-8F615D9BAE96}"/>
            </a:ext>
            <a:ext uri="{147F2762-F138-4A5C-976F-8EAC2B608ADB}">
              <a16:predDERef xmlns:a16="http://schemas.microsoft.com/office/drawing/2014/main" pred="{485177BF-0909-9762-CC94-0358096AD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3075" y="461105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24</xdr:col>
      <xdr:colOff>161925</xdr:colOff>
      <xdr:row>183</xdr:row>
      <xdr:rowOff>114300</xdr:rowOff>
    </xdr:from>
    <xdr:to>
      <xdr:col>44</xdr:col>
      <xdr:colOff>161925</xdr:colOff>
      <xdr:row>198</xdr:row>
      <xdr:rowOff>114301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65EB87-A8A6-F809-2D25-A18F683D68EA}"/>
            </a:ext>
            <a:ext uri="{147F2762-F138-4A5C-976F-8EAC2B608ADB}">
              <a16:predDERef xmlns:a16="http://schemas.microsoft.com/office/drawing/2014/main" pred="{901758B9-4705-89F8-C0C0-8F615D9BA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77000" y="46053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226</xdr:row>
      <xdr:rowOff>0</xdr:rowOff>
    </xdr:from>
    <xdr:to>
      <xdr:col>20</xdr:col>
      <xdr:colOff>200025</xdr:colOff>
      <xdr:row>240</xdr:row>
      <xdr:rowOff>28575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63D9FCA-1723-62FC-BC67-DF972940EE8B}"/>
            </a:ext>
            <a:ext uri="{147F2762-F138-4A5C-976F-8EAC2B608ADB}">
              <a16:predDERef xmlns:a16="http://schemas.microsoft.com/office/drawing/2014/main" pred="{7165EB87-A8A6-F809-2D25-A18F683D6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60045600"/>
          <a:ext cx="4314825" cy="2428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206</xdr:row>
      <xdr:rowOff>0</xdr:rowOff>
    </xdr:from>
    <xdr:to>
      <xdr:col>22</xdr:col>
      <xdr:colOff>0</xdr:colOff>
      <xdr:row>221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8C9DE89-DE09-426E-1087-263D011123D3}"/>
            </a:ext>
            <a:ext uri="{147F2762-F138-4A5C-976F-8EAC2B608ADB}">
              <a16:predDERef xmlns:a16="http://schemas.microsoft.com/office/drawing/2014/main" pred="{C63D9FCA-1723-62FC-BC67-DF972940E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51330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22</xdr:col>
      <xdr:colOff>0</xdr:colOff>
      <xdr:row>261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2057D59-EF93-6A8A-EED2-5B1E7395B1D2}"/>
            </a:ext>
            <a:ext uri="{147F2762-F138-4A5C-976F-8EAC2B608ADB}">
              <a16:predDERef xmlns:a16="http://schemas.microsoft.com/office/drawing/2014/main" pred="{D8C9DE89-DE09-426E-1087-263D01112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65198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270</xdr:row>
      <xdr:rowOff>0</xdr:rowOff>
    </xdr:from>
    <xdr:to>
      <xdr:col>22</xdr:col>
      <xdr:colOff>0</xdr:colOff>
      <xdr:row>285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D60397-943D-FF0E-D300-8965C3497AFC}"/>
            </a:ext>
            <a:ext uri="{147F2762-F138-4A5C-976F-8EAC2B608ADB}">
              <a16:predDERef xmlns:a16="http://schemas.microsoft.com/office/drawing/2014/main" pred="{72057D59-EF93-6A8A-EED2-5B1E7395B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70246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287</xdr:row>
      <xdr:rowOff>0</xdr:rowOff>
    </xdr:from>
    <xdr:to>
      <xdr:col>16</xdr:col>
      <xdr:colOff>0</xdr:colOff>
      <xdr:row>297</xdr:row>
      <xdr:rowOff>85726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4DBA70D-E072-D95B-83D0-67251DD329B8}"/>
            </a:ext>
            <a:ext uri="{147F2762-F138-4A5C-976F-8EAC2B608ADB}">
              <a16:predDERef xmlns:a16="http://schemas.microsoft.com/office/drawing/2014/main" pred="{DED60397-943D-FF0E-D300-8965C3497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75180825"/>
          <a:ext cx="3200400" cy="1800225"/>
        </a:xfrm>
        <a:prstGeom prst="rect">
          <a:avLst/>
        </a:prstGeom>
      </xdr:spPr>
    </xdr:pic>
    <xdr:clientData/>
  </xdr:twoCellAnchor>
  <xdr:twoCellAnchor editAs="oneCell">
    <xdr:from>
      <xdr:col>16</xdr:col>
      <xdr:colOff>219075</xdr:colOff>
      <xdr:row>287</xdr:row>
      <xdr:rowOff>0</xdr:rowOff>
    </xdr:from>
    <xdr:to>
      <xdr:col>34</xdr:col>
      <xdr:colOff>9525</xdr:colOff>
      <xdr:row>299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BD93BB-B901-E27E-9E91-4C44E8A63CA0}"/>
            </a:ext>
            <a:ext uri="{147F2762-F138-4A5C-976F-8EAC2B608ADB}">
              <a16:predDERef xmlns:a16="http://schemas.microsoft.com/office/drawing/2014/main" pred="{54DBA70D-E072-D95B-83D0-67251DD32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705350" y="75180825"/>
          <a:ext cx="3905250" cy="2190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305</xdr:row>
      <xdr:rowOff>0</xdr:rowOff>
    </xdr:from>
    <xdr:to>
      <xdr:col>22</xdr:col>
      <xdr:colOff>0</xdr:colOff>
      <xdr:row>321</xdr:row>
      <xdr:rowOff>180975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56F89FD-EA42-54F6-0BE4-349D7BA7C404}"/>
            </a:ext>
            <a:ext uri="{147F2762-F138-4A5C-976F-8EAC2B608ADB}">
              <a16:predDERef xmlns:a16="http://schemas.microsoft.com/office/drawing/2014/main" pred="{70BD93BB-B901-E27E-9E91-4C44E8A63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80362425"/>
          <a:ext cx="4572000" cy="2924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341</xdr:row>
      <xdr:rowOff>0</xdr:rowOff>
    </xdr:from>
    <xdr:to>
      <xdr:col>22</xdr:col>
      <xdr:colOff>0</xdr:colOff>
      <xdr:row>356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F6A0F67-83C4-154C-0F42-01471FEECAA0}"/>
            </a:ext>
            <a:ext uri="{147F2762-F138-4A5C-976F-8EAC2B608ADB}">
              <a16:predDERef xmlns:a16="http://schemas.microsoft.com/office/drawing/2014/main" pred="{456F89FD-EA42-54F6-0BE4-349D7BA7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896969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359</xdr:row>
      <xdr:rowOff>0</xdr:rowOff>
    </xdr:from>
    <xdr:to>
      <xdr:col>22</xdr:col>
      <xdr:colOff>0</xdr:colOff>
      <xdr:row>374</xdr:row>
      <xdr:rowOff>-1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F9D7535-AD1A-5B9E-8790-B1E2F478AF0E}"/>
            </a:ext>
            <a:ext uri="{147F2762-F138-4A5C-976F-8EAC2B608ADB}">
              <a16:predDERef xmlns:a16="http://schemas.microsoft.com/office/drawing/2014/main" pred="{3F6A0F67-83C4-154C-0F42-01471FEEC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93773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359</xdr:row>
      <xdr:rowOff>0</xdr:rowOff>
    </xdr:from>
    <xdr:to>
      <xdr:col>43</xdr:col>
      <xdr:colOff>0</xdr:colOff>
      <xdr:row>374</xdr:row>
      <xdr:rowOff>-1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75A4E9-80FD-B7C9-0CBE-78C78157A074}"/>
            </a:ext>
            <a:ext uri="{147F2762-F138-4A5C-976F-8EAC2B608ADB}">
              <a16:predDERef xmlns:a16="http://schemas.microsoft.com/office/drawing/2014/main" pred="{9F9D7535-AD1A-5B9E-8790-B1E2F478A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86475" y="93773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377</xdr:row>
      <xdr:rowOff>0</xdr:rowOff>
    </xdr:from>
    <xdr:to>
      <xdr:col>22</xdr:col>
      <xdr:colOff>0</xdr:colOff>
      <xdr:row>392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894AF3B-E46E-94AA-2DD2-D978980FC4D2}"/>
            </a:ext>
            <a:ext uri="{147F2762-F138-4A5C-976F-8EAC2B608ADB}">
              <a16:predDERef xmlns:a16="http://schemas.microsoft.com/office/drawing/2014/main" pred="{EC75A4E9-80FD-B7C9-0CBE-78C78157A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5875" y="98612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413</xdr:row>
      <xdr:rowOff>0</xdr:rowOff>
    </xdr:from>
    <xdr:to>
      <xdr:col>22</xdr:col>
      <xdr:colOff>0</xdr:colOff>
      <xdr:row>428</xdr:row>
      <xdr:rowOff>-1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D674DBF-CBD1-7EE3-E6DE-4EF002EE7C20}"/>
            </a:ext>
            <a:ext uri="{147F2762-F138-4A5C-976F-8EAC2B608ADB}">
              <a16:predDERef xmlns:a16="http://schemas.microsoft.com/office/drawing/2014/main" pred="{F894AF3B-E46E-94AA-2DD2-D978980FC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5875" y="106251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395</xdr:row>
      <xdr:rowOff>0</xdr:rowOff>
    </xdr:from>
    <xdr:to>
      <xdr:col>22</xdr:col>
      <xdr:colOff>0</xdr:colOff>
      <xdr:row>405</xdr:row>
      <xdr:rowOff>95250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B8A78E0-AF36-44DE-2A6F-8D2E5273A30D}"/>
            </a:ext>
            <a:ext uri="{147F2762-F138-4A5C-976F-8EAC2B608ADB}">
              <a16:predDERef xmlns:a16="http://schemas.microsoft.com/office/drawing/2014/main" pred="{BD674DBF-CBD1-7EE3-E6DE-4EF002EE7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02803325"/>
          <a:ext cx="4572000" cy="180975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430</xdr:row>
      <xdr:rowOff>133350</xdr:rowOff>
    </xdr:from>
    <xdr:to>
      <xdr:col>22</xdr:col>
      <xdr:colOff>219075</xdr:colOff>
      <xdr:row>445</xdr:row>
      <xdr:rowOff>133349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CEBCC85-24ED-425C-9A12-67982A9AB500}"/>
            </a:ext>
            <a:ext uri="{147F2762-F138-4A5C-976F-8EAC2B608ADB}">
              <a16:predDERef xmlns:a16="http://schemas.microsoft.com/office/drawing/2014/main" pred="{AB8A78E0-AF36-44DE-2A6F-8D2E5273A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04950" y="109299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</xdr:colOff>
      <xdr:row>462</xdr:row>
      <xdr:rowOff>69850</xdr:rowOff>
    </xdr:from>
    <xdr:to>
      <xdr:col>32</xdr:col>
      <xdr:colOff>95250</xdr:colOff>
      <xdr:row>482</xdr:row>
      <xdr:rowOff>82550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E0C192D-D232-2C5D-7606-6CF95AE6D3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14253" r="8054" b="6434"/>
        <a:stretch/>
      </xdr:blipFill>
      <xdr:spPr>
        <a:xfrm>
          <a:off x="1358900" y="117589300"/>
          <a:ext cx="7321550" cy="3568700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485</xdr:row>
      <xdr:rowOff>142875</xdr:rowOff>
    </xdr:from>
    <xdr:to>
      <xdr:col>43</xdr:col>
      <xdr:colOff>0</xdr:colOff>
      <xdr:row>514</xdr:row>
      <xdr:rowOff>25399</xdr:rowOff>
    </xdr:to>
    <xdr:pic>
      <xdr:nvPicPr>
        <xdr:cNvPr id="33" name="Picture 25">
          <a:extLst>
            <a:ext uri="{FF2B5EF4-FFF2-40B4-BE49-F238E27FC236}">
              <a16:creationId xmlns:a16="http://schemas.microsoft.com/office/drawing/2014/main" id="{5B6DFD84-8A9E-B4DA-8F28-8E45ED4D5D59}"/>
            </a:ext>
            <a:ext uri="{147F2762-F138-4A5C-976F-8EAC2B608ADB}">
              <a16:predDERef xmlns:a16="http://schemas.microsoft.com/office/drawing/2014/main" pred="{1E0C192D-D232-2C5D-7606-6CF95AE6D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47825" y="118738650"/>
          <a:ext cx="9505950" cy="503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527</xdr:row>
      <xdr:rowOff>28575</xdr:rowOff>
    </xdr:from>
    <xdr:to>
      <xdr:col>40</xdr:col>
      <xdr:colOff>22225</xdr:colOff>
      <xdr:row>554</xdr:row>
      <xdr:rowOff>47625</xdr:rowOff>
    </xdr:to>
    <xdr:pic>
      <xdr:nvPicPr>
        <xdr:cNvPr id="35" name="Picture 27">
          <a:extLst>
            <a:ext uri="{FF2B5EF4-FFF2-40B4-BE49-F238E27FC236}">
              <a16:creationId xmlns:a16="http://schemas.microsoft.com/office/drawing/2014/main" id="{BA6B07DA-8924-D7EA-21B6-FD95ABB00462}"/>
            </a:ext>
            <a:ext uri="{147F2762-F138-4A5C-976F-8EAC2B608ADB}">
              <a16:predDERef xmlns:a16="http://schemas.microsoft.com/office/drawing/2014/main" pred="{5B6DFD84-8A9E-B4DA-8F28-8E45ED4D5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0650" y="125825250"/>
          <a:ext cx="9086850" cy="4819650"/>
        </a:xfrm>
        <a:prstGeom prst="rect">
          <a:avLst/>
        </a:prstGeom>
      </xdr:spPr>
    </xdr:pic>
    <xdr:clientData/>
  </xdr:twoCellAnchor>
  <xdr:twoCellAnchor editAs="oneCell">
    <xdr:from>
      <xdr:col>1</xdr:col>
      <xdr:colOff>108857</xdr:colOff>
      <xdr:row>557</xdr:row>
      <xdr:rowOff>127000</xdr:rowOff>
    </xdr:from>
    <xdr:to>
      <xdr:col>46</xdr:col>
      <xdr:colOff>0</xdr:colOff>
      <xdr:row>588</xdr:row>
      <xdr:rowOff>10740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F0D59-0A9A-BF66-9413-7A46B42DAA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9109" r="6462" b="6972"/>
        <a:stretch/>
      </xdr:blipFill>
      <xdr:spPr>
        <a:xfrm>
          <a:off x="1226457" y="134620000"/>
          <a:ext cx="11321143" cy="539554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8" t="s">
        <v>0</v>
      </c>
      <c r="B1" s="1" t="s">
        <v>1</v>
      </c>
      <c r="C1" s="78" t="s">
        <v>2</v>
      </c>
      <c r="D1" s="1" t="s">
        <v>3</v>
      </c>
      <c r="E1" s="80" t="s">
        <v>4</v>
      </c>
      <c r="F1" s="82" t="s">
        <v>5</v>
      </c>
      <c r="G1" s="83"/>
      <c r="H1" s="77"/>
      <c r="I1" s="77"/>
      <c r="J1" s="77"/>
      <c r="K1" s="77"/>
      <c r="L1" s="77"/>
    </row>
    <row r="2" spans="1:12">
      <c r="A2" s="79"/>
      <c r="B2" s="2" t="s">
        <v>6</v>
      </c>
      <c r="C2" s="79"/>
      <c r="D2" s="2" t="s">
        <v>7</v>
      </c>
      <c r="E2" s="81"/>
      <c r="F2" s="81"/>
      <c r="G2" s="83"/>
      <c r="H2" s="77"/>
      <c r="I2" s="77"/>
      <c r="J2" s="77"/>
      <c r="K2" s="77"/>
      <c r="L2" s="7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4"/>
  <sheetViews>
    <sheetView tabSelected="1" topLeftCell="A22" zoomScale="55" zoomScaleNormal="55" workbookViewId="0">
      <selection activeCell="D3" sqref="D3"/>
    </sheetView>
  </sheetViews>
  <sheetFormatPr defaultColWidth="8.7265625" defaultRowHeight="14.5"/>
  <cols>
    <col min="1" max="3" width="19.54296875" customWidth="1"/>
    <col min="4" max="4" width="21.54296875" style="47" customWidth="1"/>
    <col min="5" max="6" width="57.26953125" customWidth="1"/>
    <col min="7" max="8" width="19.54296875" customWidth="1"/>
    <col min="9" max="9" width="42.7265625" customWidth="1"/>
    <col min="10" max="13" width="19.54296875" customWidth="1"/>
  </cols>
  <sheetData>
    <row r="1" spans="1:15" ht="14.5" customHeight="1">
      <c r="A1" s="44" t="s">
        <v>89</v>
      </c>
      <c r="B1" s="84" t="s">
        <v>90</v>
      </c>
      <c r="C1" s="84"/>
      <c r="D1" s="84"/>
      <c r="E1" s="84"/>
      <c r="F1" s="84"/>
      <c r="G1" s="84"/>
      <c r="H1" s="84"/>
      <c r="I1" s="84"/>
      <c r="J1" s="60"/>
      <c r="K1" s="60"/>
      <c r="L1" s="60"/>
      <c r="M1" s="60"/>
      <c r="N1" s="38"/>
      <c r="O1" s="38"/>
    </row>
    <row r="2" spans="1:15" ht="29.25" customHeight="1">
      <c r="A2" s="44" t="s">
        <v>91</v>
      </c>
      <c r="B2" s="85" t="s">
        <v>92</v>
      </c>
      <c r="C2" s="85"/>
      <c r="D2" s="61" t="s">
        <v>93</v>
      </c>
      <c r="E2" s="62"/>
      <c r="F2" s="61" t="s">
        <v>94</v>
      </c>
      <c r="G2" s="62"/>
      <c r="H2" s="63" t="s">
        <v>95</v>
      </c>
      <c r="I2" s="62" t="s">
        <v>96</v>
      </c>
      <c r="J2" s="62"/>
      <c r="N2" s="38"/>
      <c r="O2" s="38"/>
    </row>
    <row r="3" spans="1:15">
      <c r="A3" s="38"/>
      <c r="B3" s="38"/>
      <c r="C3" s="38">
        <f>MAX(C5:C34)</f>
        <v>0</v>
      </c>
      <c r="D3" s="38">
        <f>COUNTA(D5:D10004)</f>
        <v>24</v>
      </c>
      <c r="E3" s="38"/>
      <c r="F3" s="38"/>
      <c r="G3" s="38">
        <f>COUNTIF($G$5:$G$45,"OK")</f>
        <v>24</v>
      </c>
      <c r="H3" s="38">
        <f>COUNTIF($G$5:$G$45,"FAIL")</f>
        <v>0</v>
      </c>
      <c r="I3" s="38"/>
      <c r="J3" s="38"/>
      <c r="K3" s="38"/>
      <c r="L3" s="38"/>
      <c r="M3" s="38"/>
      <c r="N3" s="38"/>
      <c r="O3" s="38"/>
    </row>
    <row r="4" spans="1:15" s="46" customFormat="1" ht="14.5" customHeight="1">
      <c r="A4" s="44" t="s">
        <v>97</v>
      </c>
      <c r="B4" s="44" t="s">
        <v>98</v>
      </c>
      <c r="C4" s="58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2" t="s">
        <v>105</v>
      </c>
      <c r="J4" s="42" t="s">
        <v>5</v>
      </c>
      <c r="K4" s="43"/>
    </row>
    <row r="5" spans="1:15" ht="52" customHeight="1">
      <c r="A5" s="45"/>
      <c r="B5" s="55"/>
      <c r="C5" s="65"/>
      <c r="D5" s="50">
        <v>1</v>
      </c>
      <c r="E5" s="51" t="s">
        <v>106</v>
      </c>
      <c r="F5" s="52" t="s">
        <v>107</v>
      </c>
      <c r="G5" s="39" t="s">
        <v>108</v>
      </c>
      <c r="H5" s="57"/>
      <c r="I5" s="39"/>
      <c r="J5" s="39" t="s">
        <v>109</v>
      </c>
      <c r="K5" s="38"/>
    </row>
    <row r="6" spans="1:15" ht="52" customHeight="1">
      <c r="A6" s="45"/>
      <c r="B6" s="55"/>
      <c r="C6" s="65"/>
      <c r="D6" s="50">
        <v>2</v>
      </c>
      <c r="E6" s="51" t="s">
        <v>110</v>
      </c>
      <c r="F6" s="52" t="s">
        <v>111</v>
      </c>
      <c r="G6" s="39" t="s">
        <v>108</v>
      </c>
      <c r="H6" s="57"/>
      <c r="I6" s="39"/>
      <c r="J6" s="39" t="s">
        <v>109</v>
      </c>
      <c r="K6" s="38"/>
    </row>
    <row r="7" spans="1:15" ht="52" customHeight="1">
      <c r="A7" s="39"/>
      <c r="B7" s="56"/>
      <c r="C7" s="65"/>
      <c r="D7" s="50">
        <v>3</v>
      </c>
      <c r="E7" s="53" t="s">
        <v>112</v>
      </c>
      <c r="F7" s="54" t="s">
        <v>113</v>
      </c>
      <c r="G7" s="39" t="s">
        <v>108</v>
      </c>
      <c r="H7" s="57"/>
      <c r="I7" s="39"/>
      <c r="J7" s="39" t="s">
        <v>109</v>
      </c>
      <c r="K7" s="38"/>
    </row>
    <row r="8" spans="1:15" ht="52" customHeight="1">
      <c r="A8" s="45"/>
      <c r="B8" s="55"/>
      <c r="C8" s="65"/>
      <c r="D8" s="50">
        <v>4</v>
      </c>
      <c r="E8" s="53" t="s">
        <v>114</v>
      </c>
      <c r="F8" s="54" t="s">
        <v>115</v>
      </c>
      <c r="G8" s="39" t="s">
        <v>108</v>
      </c>
      <c r="H8" s="57"/>
      <c r="I8" s="39"/>
      <c r="J8" s="39" t="s">
        <v>109</v>
      </c>
      <c r="K8" s="38"/>
    </row>
    <row r="9" spans="1:15" ht="62.25" customHeight="1">
      <c r="A9" s="45"/>
      <c r="B9" s="55"/>
      <c r="C9" s="65"/>
      <c r="D9" s="50">
        <v>5</v>
      </c>
      <c r="E9" s="51" t="s">
        <v>116</v>
      </c>
      <c r="F9" s="52" t="s">
        <v>117</v>
      </c>
      <c r="G9" s="39" t="s">
        <v>108</v>
      </c>
      <c r="H9" s="73"/>
      <c r="I9" s="39"/>
      <c r="J9" s="39" t="s">
        <v>109</v>
      </c>
      <c r="K9" s="38"/>
    </row>
    <row r="10" spans="1:15" ht="62.25" customHeight="1">
      <c r="A10" s="39"/>
      <c r="B10" s="39"/>
      <c r="C10" s="65"/>
      <c r="D10" s="50">
        <v>6</v>
      </c>
      <c r="E10" s="59" t="s">
        <v>118</v>
      </c>
      <c r="F10" s="66" t="s">
        <v>119</v>
      </c>
      <c r="G10" s="39" t="s">
        <v>108</v>
      </c>
      <c r="H10" s="39"/>
      <c r="I10" s="39"/>
      <c r="J10" s="39" t="s">
        <v>109</v>
      </c>
      <c r="K10" s="38"/>
      <c r="L10" s="38"/>
      <c r="M10" s="38"/>
      <c r="N10" s="38"/>
      <c r="O10" s="38"/>
    </row>
    <row r="11" spans="1:15" ht="62.25" customHeight="1">
      <c r="A11" s="39"/>
      <c r="B11" s="39"/>
      <c r="C11" s="65"/>
      <c r="D11" s="50">
        <v>7</v>
      </c>
      <c r="E11" s="39" t="s">
        <v>120</v>
      </c>
      <c r="F11" s="48" t="s">
        <v>121</v>
      </c>
      <c r="G11" s="39" t="s">
        <v>108</v>
      </c>
      <c r="H11" s="39"/>
      <c r="I11" s="39"/>
      <c r="J11" s="39" t="s">
        <v>109</v>
      </c>
      <c r="K11" s="38"/>
      <c r="L11" s="38"/>
      <c r="M11" s="38"/>
      <c r="N11" s="38"/>
      <c r="O11" s="38"/>
    </row>
    <row r="12" spans="1:15" ht="62.25" customHeight="1">
      <c r="A12" s="39"/>
      <c r="B12" s="39"/>
      <c r="C12" s="65"/>
      <c r="D12" s="50">
        <v>8</v>
      </c>
      <c r="E12" s="39" t="s">
        <v>122</v>
      </c>
      <c r="F12" s="64" t="s">
        <v>123</v>
      </c>
      <c r="G12" s="39" t="s">
        <v>108</v>
      </c>
      <c r="H12" s="39"/>
      <c r="I12" s="39"/>
      <c r="J12" s="39" t="s">
        <v>109</v>
      </c>
      <c r="K12" s="38"/>
      <c r="L12" s="38"/>
      <c r="M12" s="38"/>
      <c r="N12" s="38"/>
      <c r="O12" s="38"/>
    </row>
    <row r="13" spans="1:15" ht="62.25" customHeight="1">
      <c r="A13" s="39"/>
      <c r="B13" s="39"/>
      <c r="C13" s="65"/>
      <c r="D13" s="50">
        <v>9</v>
      </c>
      <c r="E13" s="39" t="s">
        <v>124</v>
      </c>
      <c r="F13" s="49" t="s">
        <v>125</v>
      </c>
      <c r="G13" s="39" t="s">
        <v>108</v>
      </c>
      <c r="H13" s="39"/>
      <c r="I13" s="39"/>
      <c r="J13" s="39" t="s">
        <v>109</v>
      </c>
      <c r="K13" s="38"/>
      <c r="L13" s="38"/>
      <c r="M13" s="38"/>
      <c r="N13" s="38"/>
      <c r="O13" s="38"/>
    </row>
    <row r="14" spans="1:15" ht="62.25" customHeight="1">
      <c r="A14" s="39"/>
      <c r="B14" s="39"/>
      <c r="C14" s="65"/>
      <c r="D14" s="50">
        <v>10</v>
      </c>
      <c r="E14" s="39" t="s">
        <v>126</v>
      </c>
      <c r="F14" s="49" t="s">
        <v>127</v>
      </c>
      <c r="G14" s="39" t="s">
        <v>108</v>
      </c>
      <c r="H14" s="39"/>
      <c r="I14" s="39"/>
      <c r="J14" s="39" t="s">
        <v>128</v>
      </c>
      <c r="K14" s="38"/>
      <c r="L14" s="38"/>
      <c r="M14" s="38"/>
      <c r="N14" s="38"/>
      <c r="O14" s="38"/>
    </row>
    <row r="15" spans="1:15" ht="62.25" customHeight="1">
      <c r="A15" s="39"/>
      <c r="B15" s="39"/>
      <c r="C15" s="65"/>
      <c r="D15" s="50">
        <v>11</v>
      </c>
      <c r="E15" s="39" t="s">
        <v>129</v>
      </c>
      <c r="F15" s="48" t="s">
        <v>130</v>
      </c>
      <c r="G15" s="39" t="s">
        <v>108</v>
      </c>
      <c r="H15" s="39"/>
      <c r="I15" s="39"/>
      <c r="J15" s="39" t="s">
        <v>128</v>
      </c>
      <c r="K15" s="38"/>
      <c r="L15" s="38"/>
      <c r="M15" s="38"/>
      <c r="N15" s="38"/>
      <c r="O15" s="38"/>
    </row>
    <row r="16" spans="1:15" ht="62.25" customHeight="1">
      <c r="A16" s="39"/>
      <c r="B16" s="39"/>
      <c r="C16" s="65"/>
      <c r="D16" s="50">
        <v>12</v>
      </c>
      <c r="E16" s="39" t="s">
        <v>131</v>
      </c>
      <c r="F16" s="39" t="s">
        <v>132</v>
      </c>
      <c r="G16" s="39" t="s">
        <v>108</v>
      </c>
      <c r="H16" s="39"/>
      <c r="I16" s="39"/>
      <c r="J16" s="39" t="s">
        <v>128</v>
      </c>
      <c r="K16" s="38"/>
      <c r="L16" s="38"/>
      <c r="M16" s="38"/>
      <c r="N16" s="38"/>
      <c r="O16" s="38"/>
    </row>
    <row r="17" spans="1:15" ht="62.25" customHeight="1">
      <c r="A17" s="39"/>
      <c r="B17" s="39"/>
      <c r="C17" s="65"/>
      <c r="D17" s="50">
        <v>13</v>
      </c>
      <c r="E17" s="39" t="s">
        <v>133</v>
      </c>
      <c r="F17" s="39" t="s">
        <v>134</v>
      </c>
      <c r="G17" s="39" t="s">
        <v>108</v>
      </c>
      <c r="H17" s="39"/>
      <c r="I17" s="39"/>
      <c r="J17" s="39" t="s">
        <v>128</v>
      </c>
      <c r="K17" s="38"/>
      <c r="L17" s="38"/>
      <c r="M17" s="38"/>
      <c r="N17" s="38"/>
      <c r="O17" s="38"/>
    </row>
    <row r="18" spans="1:15" ht="107.25" customHeight="1">
      <c r="A18" s="39"/>
      <c r="B18" s="39"/>
      <c r="C18" s="69"/>
      <c r="D18" s="50">
        <v>14</v>
      </c>
      <c r="E18" s="70" t="s">
        <v>135</v>
      </c>
      <c r="F18" s="39" t="s">
        <v>136</v>
      </c>
      <c r="G18" s="39" t="s">
        <v>108</v>
      </c>
      <c r="H18" s="39"/>
      <c r="I18" s="76" t="s">
        <v>137</v>
      </c>
      <c r="J18" s="39" t="s">
        <v>128</v>
      </c>
      <c r="K18" s="67"/>
      <c r="L18" s="38"/>
      <c r="M18" s="38"/>
      <c r="N18" s="38"/>
      <c r="O18" s="38"/>
    </row>
    <row r="19" spans="1:15" ht="83.15" customHeight="1">
      <c r="A19" s="39"/>
      <c r="B19" s="39"/>
      <c r="C19" s="72"/>
      <c r="D19" s="50">
        <v>15</v>
      </c>
      <c r="E19" s="39" t="s">
        <v>138</v>
      </c>
      <c r="F19" s="39" t="s">
        <v>139</v>
      </c>
      <c r="G19" s="39" t="s">
        <v>108</v>
      </c>
      <c r="H19" s="39"/>
      <c r="I19" s="75" t="s">
        <v>140</v>
      </c>
      <c r="J19" s="39" t="s">
        <v>128</v>
      </c>
      <c r="K19" s="39"/>
      <c r="L19" s="68"/>
      <c r="M19" s="68"/>
      <c r="N19" s="38"/>
      <c r="O19" s="38"/>
    </row>
    <row r="20" spans="1:15" ht="83.15" customHeight="1">
      <c r="A20" s="39"/>
      <c r="B20" s="39"/>
      <c r="C20" s="72"/>
      <c r="D20" s="50">
        <v>16</v>
      </c>
      <c r="E20" s="39" t="s">
        <v>141</v>
      </c>
      <c r="F20" s="39" t="s">
        <v>142</v>
      </c>
      <c r="G20" s="39" t="s">
        <v>108</v>
      </c>
      <c r="H20" s="39"/>
      <c r="I20" s="39"/>
      <c r="J20" s="39" t="s">
        <v>128</v>
      </c>
      <c r="K20" s="67"/>
      <c r="L20" s="68"/>
      <c r="M20" s="68"/>
      <c r="N20" s="38"/>
      <c r="O20" s="38"/>
    </row>
    <row r="21" spans="1:15" ht="62.25" customHeight="1">
      <c r="A21" s="39"/>
      <c r="B21" s="39"/>
      <c r="C21" s="72"/>
      <c r="D21" s="50">
        <v>17</v>
      </c>
      <c r="E21" s="39" t="s">
        <v>143</v>
      </c>
      <c r="F21" s="39" t="s">
        <v>144</v>
      </c>
      <c r="G21" s="39" t="s">
        <v>108</v>
      </c>
      <c r="H21" s="39"/>
      <c r="I21" s="39" t="s">
        <v>145</v>
      </c>
      <c r="J21" s="39" t="s">
        <v>128</v>
      </c>
      <c r="K21" s="38"/>
      <c r="L21" s="38"/>
      <c r="M21" s="68"/>
      <c r="N21" s="38"/>
      <c r="O21" s="38"/>
    </row>
    <row r="22" spans="1:15" ht="62.25" customHeight="1">
      <c r="A22" s="39"/>
      <c r="B22" s="39"/>
      <c r="C22" s="72"/>
      <c r="D22" s="50">
        <v>18</v>
      </c>
      <c r="E22" s="39" t="s">
        <v>146</v>
      </c>
      <c r="F22" s="39" t="s">
        <v>147</v>
      </c>
      <c r="G22" s="39" t="s">
        <v>108</v>
      </c>
      <c r="H22" s="39"/>
      <c r="I22" s="39"/>
      <c r="J22" s="39" t="s">
        <v>128</v>
      </c>
      <c r="K22" s="38"/>
      <c r="L22" s="38"/>
      <c r="M22" s="38"/>
      <c r="N22" s="38"/>
      <c r="O22" s="38"/>
    </row>
    <row r="23" spans="1:15" ht="62.25" customHeight="1">
      <c r="A23" s="39"/>
      <c r="B23" s="39"/>
      <c r="C23" s="72"/>
      <c r="D23" s="50">
        <v>19</v>
      </c>
      <c r="E23" s="39" t="s">
        <v>148</v>
      </c>
      <c r="F23" s="39" t="s">
        <v>149</v>
      </c>
      <c r="G23" s="39" t="s">
        <v>108</v>
      </c>
      <c r="H23" s="39"/>
      <c r="I23" s="39"/>
      <c r="J23" s="39" t="s">
        <v>128</v>
      </c>
      <c r="K23" s="38"/>
      <c r="L23" s="38"/>
      <c r="M23" s="38"/>
      <c r="N23" s="38"/>
      <c r="O23" s="38"/>
    </row>
    <row r="24" spans="1:15" ht="62.25" customHeight="1">
      <c r="A24" s="39"/>
      <c r="B24" s="39"/>
      <c r="C24" s="72"/>
      <c r="D24" s="50">
        <v>20</v>
      </c>
      <c r="E24" s="39" t="s">
        <v>150</v>
      </c>
      <c r="F24" s="39" t="s">
        <v>151</v>
      </c>
      <c r="G24" s="39" t="s">
        <v>108</v>
      </c>
      <c r="H24" s="39"/>
      <c r="I24" s="39"/>
      <c r="J24" s="39" t="s">
        <v>128</v>
      </c>
      <c r="K24" s="38"/>
      <c r="L24" s="38"/>
      <c r="M24" s="38"/>
      <c r="N24" s="38"/>
      <c r="O24" s="38"/>
    </row>
    <row r="25" spans="1:15" ht="62.25" customHeight="1">
      <c r="A25" s="39"/>
      <c r="B25" s="39"/>
      <c r="C25" s="72"/>
      <c r="D25" s="50">
        <v>21</v>
      </c>
      <c r="E25" s="39" t="s">
        <v>152</v>
      </c>
      <c r="F25" s="39" t="s">
        <v>153</v>
      </c>
      <c r="G25" s="39" t="s">
        <v>108</v>
      </c>
      <c r="H25" s="39"/>
      <c r="I25" s="39"/>
      <c r="J25" s="39" t="s">
        <v>128</v>
      </c>
      <c r="K25" s="38"/>
      <c r="L25" s="38"/>
      <c r="M25" s="38"/>
      <c r="N25" s="38"/>
      <c r="O25" s="38"/>
    </row>
    <row r="26" spans="1:15" ht="62.25" customHeight="1">
      <c r="A26" s="39"/>
      <c r="B26" s="39"/>
      <c r="C26" s="72"/>
      <c r="D26" s="50">
        <v>22</v>
      </c>
      <c r="E26" s="45" t="s">
        <v>154</v>
      </c>
      <c r="F26" s="39" t="s">
        <v>155</v>
      </c>
      <c r="G26" s="39" t="s">
        <v>108</v>
      </c>
      <c r="H26" s="39"/>
      <c r="I26" s="39"/>
      <c r="J26" s="39" t="s">
        <v>128</v>
      </c>
      <c r="K26" s="38"/>
      <c r="L26" s="38"/>
      <c r="M26" s="38"/>
      <c r="N26" s="38"/>
      <c r="O26" s="38"/>
    </row>
    <row r="27" spans="1:15" ht="62.25" customHeight="1">
      <c r="A27" s="39"/>
      <c r="B27" s="39"/>
      <c r="C27" s="71"/>
      <c r="D27" s="50">
        <v>23</v>
      </c>
      <c r="E27" s="45" t="s">
        <v>156</v>
      </c>
      <c r="F27" s="39" t="s">
        <v>157</v>
      </c>
      <c r="G27" s="39" t="s">
        <v>108</v>
      </c>
      <c r="H27" s="39"/>
      <c r="I27" s="39"/>
      <c r="J27" s="39" t="s">
        <v>75</v>
      </c>
      <c r="K27" s="38"/>
      <c r="L27" s="38"/>
      <c r="M27" s="38"/>
      <c r="N27" s="38"/>
      <c r="O27" s="38"/>
    </row>
    <row r="28" spans="1:15" ht="62.25" customHeight="1">
      <c r="A28" s="39"/>
      <c r="B28" s="39"/>
      <c r="C28" s="65"/>
      <c r="D28" s="50">
        <v>24</v>
      </c>
      <c r="E28" s="39" t="s">
        <v>158</v>
      </c>
      <c r="F28" s="40" t="s">
        <v>159</v>
      </c>
      <c r="G28" s="39" t="s">
        <v>108</v>
      </c>
      <c r="H28" s="39"/>
      <c r="I28" s="39"/>
      <c r="J28" s="39" t="s">
        <v>75</v>
      </c>
      <c r="K28" s="38"/>
      <c r="L28" s="38"/>
      <c r="M28" s="38"/>
      <c r="N28" s="38"/>
      <c r="O28" s="38"/>
    </row>
    <row r="29" spans="1:15">
      <c r="A29" s="38"/>
      <c r="B29" s="38"/>
      <c r="C29" s="38"/>
      <c r="D29" s="41"/>
      <c r="F29" s="38"/>
      <c r="G29" s="38"/>
      <c r="H29" s="38"/>
      <c r="I29" s="38"/>
      <c r="J29" s="38"/>
      <c r="K29" s="38"/>
      <c r="L29" s="38"/>
      <c r="M29" s="38"/>
      <c r="N29" s="38"/>
      <c r="O29" s="38"/>
    </row>
    <row r="30" spans="1:15">
      <c r="A30" s="38"/>
      <c r="B30" s="38"/>
      <c r="C30" s="38"/>
      <c r="D30" s="41"/>
      <c r="F30" s="38"/>
      <c r="G30" s="38"/>
      <c r="H30" s="38"/>
      <c r="I30" s="38"/>
      <c r="J30" s="38"/>
      <c r="K30" s="38"/>
      <c r="L30" s="38"/>
      <c r="M30" s="38"/>
      <c r="N30" s="38"/>
      <c r="O30" s="38"/>
    </row>
    <row r="31" spans="1:15">
      <c r="A31" s="38"/>
      <c r="B31" s="38"/>
      <c r="C31" s="38"/>
      <c r="D31" s="41"/>
      <c r="E31" s="38"/>
      <c r="F31" s="38"/>
      <c r="G31" s="38"/>
      <c r="H31" s="38"/>
      <c r="I31" s="38"/>
      <c r="J31" s="38"/>
      <c r="K31" s="38"/>
      <c r="L31" s="38"/>
      <c r="M31" s="38"/>
      <c r="N31" s="38"/>
      <c r="O31" s="38"/>
    </row>
    <row r="32" spans="1:15">
      <c r="A32" s="38"/>
      <c r="B32" s="38"/>
      <c r="C32" s="38"/>
      <c r="D32" s="41"/>
      <c r="E32" s="38"/>
      <c r="F32" s="38"/>
      <c r="G32" s="38"/>
      <c r="H32" s="38"/>
      <c r="I32" s="38"/>
      <c r="J32" s="38"/>
      <c r="K32" s="38"/>
      <c r="L32" s="38"/>
      <c r="M32" s="38"/>
      <c r="N32" s="38"/>
      <c r="O32" s="38"/>
    </row>
    <row r="33" spans="1:15">
      <c r="A33" s="38"/>
      <c r="B33" s="38"/>
      <c r="C33" s="38"/>
      <c r="D33" s="41"/>
      <c r="E33" s="38"/>
      <c r="F33" s="38"/>
      <c r="G33" s="38"/>
      <c r="H33" s="38"/>
      <c r="I33" s="38"/>
      <c r="J33" s="38"/>
      <c r="K33" s="38"/>
      <c r="L33" s="38"/>
      <c r="M33" s="38"/>
      <c r="N33" s="38"/>
      <c r="O33" s="38"/>
    </row>
    <row r="34" spans="1:15">
      <c r="A34" s="38"/>
      <c r="B34" s="38"/>
      <c r="C34" s="38"/>
      <c r="D34" s="41"/>
      <c r="E34" s="38"/>
      <c r="F34" s="38"/>
      <c r="G34" s="38"/>
      <c r="H34" s="38"/>
      <c r="I34" s="38"/>
      <c r="J34" s="38"/>
      <c r="K34" s="38"/>
      <c r="L34" s="38"/>
      <c r="M34" s="38"/>
      <c r="N34" s="38"/>
      <c r="O34" s="38"/>
    </row>
    <row r="35" spans="1:15">
      <c r="A35" s="38"/>
      <c r="B35" s="38"/>
      <c r="C35" s="38"/>
      <c r="D35" s="41"/>
      <c r="E35" s="38"/>
      <c r="F35" s="38"/>
      <c r="G35" s="38"/>
      <c r="H35" s="38"/>
      <c r="I35" s="38"/>
      <c r="J35" s="38"/>
      <c r="K35" s="38"/>
      <c r="L35" s="38"/>
      <c r="M35" s="38"/>
      <c r="N35" s="38"/>
      <c r="O35" s="38"/>
    </row>
    <row r="36" spans="1:15">
      <c r="A36" s="38"/>
      <c r="B36" s="38"/>
      <c r="C36" s="38"/>
      <c r="D36" s="41"/>
      <c r="E36" s="38"/>
      <c r="F36" s="38"/>
      <c r="G36" s="38"/>
      <c r="H36" s="38"/>
      <c r="I36" s="38"/>
      <c r="J36" s="38"/>
      <c r="K36" s="38"/>
      <c r="L36" s="38"/>
      <c r="M36" s="38"/>
      <c r="N36" s="38"/>
      <c r="O36" s="38"/>
    </row>
    <row r="37" spans="1:15">
      <c r="A37" s="38"/>
      <c r="B37" s="38"/>
      <c r="C37" s="38"/>
      <c r="D37" s="41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41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41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41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41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41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41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41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41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41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41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41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41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41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41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41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41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41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41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41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41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41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41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41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41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41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41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41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41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41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41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41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41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41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41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41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41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41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</sheetData>
  <mergeCells count="2">
    <mergeCell ref="B1:I1"/>
    <mergeCell ref="B2:C2"/>
  </mergeCells>
  <dataValidations count="1">
    <dataValidation type="list" allowBlank="1" showInputMessage="1" showErrorMessage="1" sqref="G5:G28" xr:uid="{D8DDBAF2-CE54-49B0-B082-91E6BE2C9A1E}">
      <formula1>"OK,FAIL"</formula1>
    </dataValidation>
  </dataValidations>
  <pageMargins left="0.7" right="0.7" top="0.75" bottom="0.75" header="0.3" footer="0.3"/>
  <pageSetup scale="3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FF5A80-5055-4578-B026-7CAB619EDAC6}">
  <sheetPr>
    <tabColor rgb="FFFFFF00"/>
    <pageSetUpPr fitToPage="1"/>
  </sheetPr>
  <dimension ref="A1:CQ498"/>
  <sheetViews>
    <sheetView showGridLines="0" topLeftCell="A3" zoomScale="55" zoomScaleNormal="55" workbookViewId="0">
      <selection activeCell="A48" sqref="A48:XFD48"/>
    </sheetView>
  </sheetViews>
  <sheetFormatPr defaultColWidth="9.1796875" defaultRowHeight="14"/>
  <cols>
    <col min="1" max="1" width="15.81640625" style="37" customWidth="1"/>
    <col min="2" max="47" width="3.453125" style="26" customWidth="1"/>
    <col min="48" max="48" width="3.81640625" style="26" customWidth="1"/>
    <col min="49" max="95" width="3.453125" style="26" customWidth="1"/>
    <col min="96" max="16384" width="9.1796875" style="26"/>
  </cols>
  <sheetData>
    <row r="1" spans="1:95">
      <c r="A1" s="25"/>
    </row>
    <row r="2" spans="1:95">
      <c r="A2" s="27" t="s">
        <v>160</v>
      </c>
      <c r="B2" s="86" t="s">
        <v>167</v>
      </c>
      <c r="C2" s="86"/>
      <c r="D2" s="86"/>
      <c r="E2" s="86"/>
      <c r="F2" s="86"/>
      <c r="G2" s="86"/>
      <c r="H2" s="86"/>
      <c r="I2" s="86"/>
      <c r="J2" s="86"/>
      <c r="K2" s="86"/>
      <c r="L2" s="86"/>
      <c r="M2" s="86"/>
      <c r="N2" s="86"/>
      <c r="O2" s="86"/>
      <c r="P2" s="86"/>
      <c r="Q2" s="86"/>
      <c r="R2" s="86"/>
      <c r="S2" s="86"/>
      <c r="T2" s="86"/>
      <c r="U2" s="86"/>
      <c r="V2" s="86"/>
      <c r="W2" s="86"/>
      <c r="X2" s="86"/>
      <c r="Y2" s="86"/>
      <c r="Z2" s="86"/>
      <c r="AA2" s="86"/>
      <c r="AB2" s="86"/>
      <c r="AC2" s="86"/>
      <c r="AD2" s="86"/>
      <c r="AE2" s="86"/>
      <c r="AF2" s="86"/>
      <c r="AG2" s="86"/>
      <c r="AH2" s="86"/>
      <c r="AI2" s="86"/>
      <c r="AJ2" s="86"/>
      <c r="AK2" s="86"/>
      <c r="AL2" s="86"/>
      <c r="AM2" s="86"/>
      <c r="AN2" s="86"/>
      <c r="AO2" s="86"/>
      <c r="AP2" s="86"/>
      <c r="AQ2" s="86"/>
      <c r="AR2" s="86"/>
      <c r="AS2" s="86"/>
      <c r="AT2" s="86"/>
      <c r="AU2" s="86"/>
      <c r="AV2" s="86"/>
    </row>
    <row r="3" spans="1:95" ht="56.15" customHeight="1">
      <c r="A3" s="27" t="s">
        <v>162</v>
      </c>
      <c r="B3" s="87" t="s">
        <v>163</v>
      </c>
      <c r="C3" s="86"/>
      <c r="D3" s="86"/>
      <c r="E3" s="86"/>
      <c r="F3" s="86"/>
      <c r="G3" s="86"/>
      <c r="H3" s="86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6"/>
      <c r="AJ3" s="86"/>
      <c r="AK3" s="86"/>
      <c r="AL3" s="86"/>
      <c r="AM3" s="86"/>
      <c r="AN3" s="86"/>
      <c r="AO3" s="86"/>
      <c r="AP3" s="86"/>
      <c r="AQ3" s="86"/>
      <c r="AR3" s="86"/>
      <c r="AS3" s="86"/>
      <c r="AT3" s="86"/>
      <c r="AU3" s="86"/>
      <c r="AV3" s="86"/>
    </row>
    <row r="5" spans="1:95">
      <c r="A5" s="27" t="s">
        <v>100</v>
      </c>
      <c r="B5" s="88" t="s">
        <v>164</v>
      </c>
      <c r="C5" s="89"/>
      <c r="D5" s="89"/>
      <c r="E5" s="89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89"/>
      <c r="T5" s="89"/>
      <c r="U5" s="89"/>
      <c r="V5" s="89"/>
      <c r="W5" s="89"/>
      <c r="X5" s="89"/>
      <c r="Y5" s="89"/>
      <c r="Z5" s="89"/>
      <c r="AA5" s="89"/>
      <c r="AB5" s="89"/>
      <c r="AC5" s="89"/>
      <c r="AD5" s="89"/>
      <c r="AE5" s="89"/>
      <c r="AF5" s="89"/>
      <c r="AG5" s="89"/>
      <c r="AH5" s="89"/>
      <c r="AI5" s="89"/>
      <c r="AJ5" s="89"/>
      <c r="AK5" s="89"/>
      <c r="AL5" s="89"/>
      <c r="AM5" s="89"/>
      <c r="AN5" s="89"/>
      <c r="AO5" s="89"/>
      <c r="AP5" s="89"/>
      <c r="AQ5" s="89"/>
      <c r="AR5" s="89"/>
      <c r="AS5" s="89"/>
      <c r="AT5" s="89"/>
      <c r="AU5" s="89"/>
      <c r="AV5" s="89"/>
      <c r="AW5" s="88" t="s">
        <v>165</v>
      </c>
      <c r="AX5" s="89"/>
      <c r="AY5" s="89"/>
      <c r="AZ5" s="89"/>
      <c r="BA5" s="89"/>
      <c r="BB5" s="89"/>
      <c r="BC5" s="89"/>
      <c r="BD5" s="89"/>
      <c r="BE5" s="89"/>
      <c r="BF5" s="89"/>
      <c r="BG5" s="89"/>
      <c r="BH5" s="89"/>
      <c r="BI5" s="89"/>
      <c r="BJ5" s="89"/>
      <c r="BK5" s="89"/>
      <c r="BL5" s="89"/>
      <c r="BM5" s="89"/>
      <c r="BN5" s="89"/>
      <c r="BO5" s="89"/>
      <c r="BP5" s="89"/>
      <c r="BQ5" s="89"/>
      <c r="BR5" s="89"/>
      <c r="BS5" s="89"/>
      <c r="BT5" s="89"/>
      <c r="BU5" s="89"/>
      <c r="BV5" s="89"/>
      <c r="BW5" s="89"/>
      <c r="BX5" s="89"/>
      <c r="BY5" s="89"/>
      <c r="BZ5" s="89"/>
      <c r="CA5" s="89"/>
      <c r="CB5" s="89"/>
      <c r="CC5" s="89"/>
      <c r="CD5" s="89"/>
      <c r="CE5" s="89"/>
      <c r="CF5" s="89"/>
      <c r="CG5" s="89"/>
      <c r="CH5" s="89"/>
      <c r="CI5" s="89"/>
      <c r="CJ5" s="89"/>
      <c r="CK5" s="89"/>
      <c r="CL5" s="89"/>
      <c r="CM5" s="89"/>
      <c r="CN5" s="89"/>
      <c r="CO5" s="89"/>
      <c r="CP5" s="89"/>
      <c r="CQ5" s="89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3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4"/>
      <c r="AV27" s="35"/>
      <c r="AW27" s="34"/>
      <c r="AX27" s="34"/>
      <c r="AY27" s="34"/>
      <c r="AZ27" s="34"/>
      <c r="BA27" s="34"/>
      <c r="BB27" s="34"/>
      <c r="BC27" s="34"/>
      <c r="BD27" s="34"/>
      <c r="BE27" s="34"/>
      <c r="BF27" s="34"/>
      <c r="BG27" s="34"/>
      <c r="BH27" s="34"/>
      <c r="BI27" s="34"/>
      <c r="BJ27" s="34"/>
      <c r="BK27" s="34"/>
      <c r="BL27" s="34"/>
      <c r="BM27" s="34"/>
      <c r="BN27" s="34"/>
      <c r="BO27" s="34"/>
      <c r="BP27" s="34"/>
      <c r="BQ27" s="34"/>
      <c r="BR27" s="34"/>
      <c r="BS27" s="34"/>
      <c r="BT27" s="34"/>
      <c r="BU27" s="34"/>
      <c r="BV27" s="34"/>
      <c r="BW27" s="34"/>
      <c r="BX27" s="34"/>
      <c r="BY27" s="34"/>
      <c r="BZ27" s="34"/>
      <c r="CA27" s="34"/>
      <c r="CB27" s="34"/>
      <c r="CC27" s="34"/>
      <c r="CD27" s="34"/>
      <c r="CE27" s="34"/>
      <c r="CF27" s="34"/>
      <c r="CG27" s="34"/>
      <c r="CH27" s="34"/>
      <c r="CI27" s="34"/>
      <c r="CJ27" s="34"/>
      <c r="CK27" s="34"/>
      <c r="CL27" s="34"/>
      <c r="CM27" s="34"/>
      <c r="CN27" s="34"/>
      <c r="CO27" s="34"/>
      <c r="CP27" s="34"/>
      <c r="CQ27" s="35"/>
    </row>
    <row r="28" spans="1:95">
      <c r="A28" s="28">
        <v>2</v>
      </c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30"/>
      <c r="AW28" s="29"/>
      <c r="AX28" s="29"/>
      <c r="AY28" s="29"/>
      <c r="AZ28" s="29"/>
      <c r="BA28" s="29"/>
      <c r="BB28" s="29"/>
      <c r="BC28" s="29"/>
      <c r="BD28" s="29"/>
      <c r="BE28" s="29"/>
      <c r="BF28" s="29"/>
      <c r="BG28" s="29"/>
      <c r="BH28" s="29"/>
      <c r="BI28" s="29"/>
      <c r="BJ28" s="29"/>
      <c r="BK28" s="29"/>
      <c r="BL28" s="29"/>
      <c r="BM28" s="29"/>
      <c r="BN28" s="29"/>
      <c r="BO28" s="29"/>
      <c r="BP28" s="29"/>
      <c r="BQ28" s="29"/>
      <c r="BR28" s="29"/>
      <c r="BS28" s="29"/>
      <c r="BT28" s="29"/>
      <c r="BU28" s="29"/>
      <c r="BV28" s="29"/>
      <c r="BW28" s="29"/>
      <c r="BX28" s="29"/>
      <c r="BY28" s="29"/>
      <c r="BZ28" s="29"/>
      <c r="CA28" s="29"/>
      <c r="CB28" s="29"/>
      <c r="CC28" s="29"/>
      <c r="CD28" s="29"/>
      <c r="CE28" s="29"/>
      <c r="CF28" s="29"/>
      <c r="CG28" s="29"/>
      <c r="CH28" s="29"/>
      <c r="CI28" s="29"/>
      <c r="CJ28" s="29"/>
      <c r="CK28" s="29"/>
      <c r="CL28" s="29"/>
      <c r="CM28" s="29"/>
      <c r="CN28" s="29"/>
      <c r="CO28" s="29"/>
      <c r="CP28" s="29"/>
      <c r="CQ28" s="30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3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4"/>
      <c r="AL49" s="34"/>
      <c r="AM49" s="34"/>
      <c r="AN49" s="34"/>
      <c r="AO49" s="34"/>
      <c r="AP49" s="34"/>
      <c r="AQ49" s="34"/>
      <c r="AR49" s="34"/>
      <c r="AS49" s="34"/>
      <c r="AT49" s="34"/>
      <c r="AU49" s="34"/>
      <c r="AV49" s="35"/>
      <c r="AW49" s="34"/>
      <c r="AX49" s="34"/>
      <c r="AY49" s="34"/>
      <c r="AZ49" s="34"/>
      <c r="BA49" s="34"/>
      <c r="BB49" s="34"/>
      <c r="BC49" s="34"/>
      <c r="BD49" s="34"/>
      <c r="BE49" s="34"/>
      <c r="BF49" s="34"/>
      <c r="BG49" s="34"/>
      <c r="BH49" s="34"/>
      <c r="BI49" s="34"/>
      <c r="BJ49" s="34"/>
      <c r="BK49" s="34"/>
      <c r="BL49" s="34"/>
      <c r="BM49" s="34"/>
      <c r="BN49" s="34"/>
      <c r="BO49" s="34"/>
      <c r="BP49" s="34"/>
      <c r="BQ49" s="34"/>
      <c r="BR49" s="34"/>
      <c r="BS49" s="34"/>
      <c r="BT49" s="34"/>
      <c r="BU49" s="34"/>
      <c r="BV49" s="34"/>
      <c r="BW49" s="34"/>
      <c r="BX49" s="34"/>
      <c r="BY49" s="34"/>
      <c r="BZ49" s="34"/>
      <c r="CA49" s="34"/>
      <c r="CB49" s="34"/>
      <c r="CC49" s="34"/>
      <c r="CD49" s="34"/>
      <c r="CE49" s="34"/>
      <c r="CF49" s="34"/>
      <c r="CG49" s="34"/>
      <c r="CH49" s="34"/>
      <c r="CI49" s="34"/>
      <c r="CJ49" s="34"/>
      <c r="CK49" s="34"/>
      <c r="CL49" s="34"/>
      <c r="CM49" s="34"/>
      <c r="CN49" s="34"/>
      <c r="CO49" s="34"/>
      <c r="CP49" s="34"/>
      <c r="CQ49" s="35"/>
    </row>
    <row r="50" spans="1:95">
      <c r="A50" s="28">
        <v>3</v>
      </c>
      <c r="B50" s="29"/>
      <c r="C50" s="29"/>
      <c r="D50" s="29"/>
      <c r="E50" s="29"/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  <c r="AR50" s="29"/>
      <c r="AS50" s="29"/>
      <c r="AT50" s="29"/>
      <c r="AU50" s="29"/>
      <c r="AV50" s="30"/>
      <c r="AW50" s="29"/>
      <c r="AX50" s="29"/>
      <c r="AY50" s="29"/>
      <c r="AZ50" s="29"/>
      <c r="BA50" s="29"/>
      <c r="BB50" s="29"/>
      <c r="BC50" s="29"/>
      <c r="BD50" s="29"/>
      <c r="BE50" s="29"/>
      <c r="BF50" s="29"/>
      <c r="BG50" s="29"/>
      <c r="BH50" s="29"/>
      <c r="BI50" s="29"/>
      <c r="BJ50" s="29"/>
      <c r="BK50" s="29"/>
      <c r="BL50" s="29"/>
      <c r="BM50" s="29"/>
      <c r="BN50" s="29"/>
      <c r="BO50" s="29"/>
      <c r="BP50" s="29"/>
      <c r="BQ50" s="29"/>
      <c r="BR50" s="29"/>
      <c r="BS50" s="29"/>
      <c r="BT50" s="29"/>
      <c r="BU50" s="29"/>
      <c r="BV50" s="29"/>
      <c r="BW50" s="29"/>
      <c r="BX50" s="29"/>
      <c r="BY50" s="29"/>
      <c r="BZ50" s="29"/>
      <c r="CA50" s="29"/>
      <c r="CB50" s="29"/>
      <c r="CC50" s="29"/>
      <c r="CD50" s="29"/>
      <c r="CE50" s="29"/>
      <c r="CF50" s="29"/>
      <c r="CG50" s="29"/>
      <c r="CH50" s="29"/>
      <c r="CI50" s="29"/>
      <c r="CJ50" s="29"/>
      <c r="CK50" s="29"/>
      <c r="CL50" s="29"/>
      <c r="CM50" s="29"/>
      <c r="CN50" s="29"/>
      <c r="CO50" s="29"/>
      <c r="CP50" s="29"/>
      <c r="CQ50" s="30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3"/>
      <c r="B71" s="34"/>
      <c r="C71" s="34"/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5"/>
      <c r="AW71" s="34"/>
      <c r="AX71" s="34"/>
      <c r="AY71" s="34"/>
      <c r="AZ71" s="34"/>
      <c r="BA71" s="34"/>
      <c r="BB71" s="34"/>
      <c r="BC71" s="34"/>
      <c r="BD71" s="34"/>
      <c r="BE71" s="34"/>
      <c r="BF71" s="34"/>
      <c r="BG71" s="34"/>
      <c r="BH71" s="34"/>
      <c r="BI71" s="34"/>
      <c r="BJ71" s="34"/>
      <c r="BK71" s="34"/>
      <c r="BL71" s="34"/>
      <c r="BM71" s="34"/>
      <c r="BN71" s="34"/>
      <c r="BO71" s="34"/>
      <c r="BP71" s="34"/>
      <c r="BQ71" s="34"/>
      <c r="BR71" s="34"/>
      <c r="BS71" s="34"/>
      <c r="BT71" s="34"/>
      <c r="BU71" s="34"/>
      <c r="BV71" s="34"/>
      <c r="BW71" s="34"/>
      <c r="BX71" s="34"/>
      <c r="BY71" s="34"/>
      <c r="BZ71" s="34"/>
      <c r="CA71" s="34"/>
      <c r="CB71" s="34"/>
      <c r="CC71" s="34"/>
      <c r="CD71" s="34"/>
      <c r="CE71" s="34"/>
      <c r="CF71" s="34"/>
      <c r="CG71" s="34"/>
      <c r="CH71" s="34"/>
      <c r="CI71" s="34"/>
      <c r="CJ71" s="34"/>
      <c r="CK71" s="34"/>
      <c r="CL71" s="34"/>
      <c r="CM71" s="34"/>
      <c r="CN71" s="34"/>
      <c r="CO71" s="34"/>
      <c r="CP71" s="34"/>
      <c r="CQ71" s="35"/>
    </row>
    <row r="72" spans="1:95">
      <c r="A72" s="28">
        <v>4</v>
      </c>
      <c r="B72" s="29"/>
      <c r="C72" s="29"/>
      <c r="D72" s="29"/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  <c r="AR72" s="29"/>
      <c r="AS72" s="29"/>
      <c r="AT72" s="29"/>
      <c r="AU72" s="29"/>
      <c r="AV72" s="30"/>
      <c r="AW72" s="29"/>
      <c r="AX72" s="29"/>
      <c r="AY72" s="29"/>
      <c r="AZ72" s="29"/>
      <c r="BA72" s="29"/>
      <c r="BB72" s="29"/>
      <c r="BC72" s="29"/>
      <c r="BD72" s="29"/>
      <c r="BE72" s="29"/>
      <c r="BF72" s="29"/>
      <c r="BG72" s="29"/>
      <c r="BH72" s="29"/>
      <c r="BI72" s="29"/>
      <c r="BJ72" s="29"/>
      <c r="BK72" s="29"/>
      <c r="BL72" s="29"/>
      <c r="BM72" s="29"/>
      <c r="BN72" s="29"/>
      <c r="BO72" s="29"/>
      <c r="BP72" s="29"/>
      <c r="BQ72" s="29"/>
      <c r="BR72" s="29"/>
      <c r="BS72" s="29"/>
      <c r="BT72" s="29"/>
      <c r="BU72" s="29"/>
      <c r="BV72" s="29"/>
      <c r="BW72" s="29"/>
      <c r="BX72" s="29"/>
      <c r="BY72" s="29"/>
      <c r="BZ72" s="29"/>
      <c r="CA72" s="29"/>
      <c r="CB72" s="29"/>
      <c r="CC72" s="29"/>
      <c r="CD72" s="29"/>
      <c r="CE72" s="29"/>
      <c r="CF72" s="29"/>
      <c r="CG72" s="29"/>
      <c r="CH72" s="29"/>
      <c r="CI72" s="29"/>
      <c r="CJ72" s="29"/>
      <c r="CK72" s="29"/>
      <c r="CL72" s="29"/>
      <c r="CM72" s="29"/>
      <c r="CN72" s="29"/>
      <c r="CO72" s="29"/>
      <c r="CP72" s="29"/>
      <c r="CQ72" s="30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3"/>
      <c r="B93" s="34"/>
      <c r="C93" s="34"/>
      <c r="D93" s="34"/>
      <c r="E93" s="34"/>
      <c r="F93" s="34"/>
      <c r="G93" s="34"/>
      <c r="H93" s="34"/>
      <c r="I93" s="34"/>
      <c r="J93" s="34"/>
      <c r="K93" s="34"/>
      <c r="L93" s="34"/>
      <c r="M93" s="34"/>
      <c r="N93" s="34"/>
      <c r="O93" s="34"/>
      <c r="P93" s="34"/>
      <c r="Q93" s="34"/>
      <c r="R93" s="34"/>
      <c r="S93" s="34"/>
      <c r="T93" s="34"/>
      <c r="U93" s="34"/>
      <c r="V93" s="34"/>
      <c r="W93" s="34"/>
      <c r="X93" s="34"/>
      <c r="Y93" s="34"/>
      <c r="Z93" s="34"/>
      <c r="AA93" s="34"/>
      <c r="AB93" s="34"/>
      <c r="AC93" s="34"/>
      <c r="AD93" s="34"/>
      <c r="AE93" s="34"/>
      <c r="AF93" s="34"/>
      <c r="AG93" s="34"/>
      <c r="AH93" s="34"/>
      <c r="AI93" s="34"/>
      <c r="AJ93" s="34"/>
      <c r="AK93" s="34"/>
      <c r="AL93" s="34"/>
      <c r="AM93" s="34"/>
      <c r="AN93" s="34"/>
      <c r="AO93" s="34"/>
      <c r="AP93" s="34"/>
      <c r="AQ93" s="34"/>
      <c r="AR93" s="34"/>
      <c r="AS93" s="34"/>
      <c r="AT93" s="34"/>
      <c r="AU93" s="34"/>
      <c r="AV93" s="35"/>
      <c r="AW93" s="34"/>
      <c r="AX93" s="34"/>
      <c r="AY93" s="34"/>
      <c r="AZ93" s="34"/>
      <c r="BA93" s="34"/>
      <c r="BB93" s="34"/>
      <c r="BC93" s="34"/>
      <c r="BD93" s="34"/>
      <c r="BE93" s="34"/>
      <c r="BF93" s="34"/>
      <c r="BG93" s="34"/>
      <c r="BH93" s="34"/>
      <c r="BI93" s="34"/>
      <c r="BJ93" s="34"/>
      <c r="BK93" s="34"/>
      <c r="BL93" s="34"/>
      <c r="BM93" s="34"/>
      <c r="BN93" s="34"/>
      <c r="BO93" s="34"/>
      <c r="BP93" s="34"/>
      <c r="BQ93" s="34"/>
      <c r="BR93" s="34"/>
      <c r="BS93" s="34"/>
      <c r="BT93" s="34"/>
      <c r="BU93" s="34"/>
      <c r="BV93" s="34"/>
      <c r="BW93" s="34"/>
      <c r="BX93" s="34"/>
      <c r="BY93" s="34"/>
      <c r="BZ93" s="34"/>
      <c r="CA93" s="34"/>
      <c r="CB93" s="34"/>
      <c r="CC93" s="34"/>
      <c r="CD93" s="34"/>
      <c r="CE93" s="34"/>
      <c r="CF93" s="34"/>
      <c r="CG93" s="34"/>
      <c r="CH93" s="34"/>
      <c r="CI93" s="34"/>
      <c r="CJ93" s="34"/>
      <c r="CK93" s="34"/>
      <c r="CL93" s="34"/>
      <c r="CM93" s="34"/>
      <c r="CN93" s="34"/>
      <c r="CO93" s="34"/>
      <c r="CP93" s="34"/>
      <c r="CQ93" s="35"/>
    </row>
    <row r="94" spans="1:95">
      <c r="A94" s="28">
        <v>5</v>
      </c>
      <c r="B94" s="29"/>
      <c r="C94" s="29"/>
      <c r="D94" s="29"/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  <c r="AU94" s="29"/>
      <c r="AV94" s="30"/>
      <c r="AW94" s="29"/>
      <c r="AX94" s="29"/>
      <c r="AY94" s="29"/>
      <c r="AZ94" s="29"/>
      <c r="BA94" s="29"/>
      <c r="BB94" s="29"/>
      <c r="BC94" s="29"/>
      <c r="BD94" s="29"/>
      <c r="BE94" s="29"/>
      <c r="BF94" s="29"/>
      <c r="BG94" s="29"/>
      <c r="BH94" s="29"/>
      <c r="BI94" s="29"/>
      <c r="BJ94" s="29"/>
      <c r="BK94" s="29"/>
      <c r="BL94" s="29"/>
      <c r="BM94" s="29"/>
      <c r="BN94" s="29"/>
      <c r="BO94" s="29"/>
      <c r="BP94" s="29"/>
      <c r="BQ94" s="29"/>
      <c r="BR94" s="29"/>
      <c r="BS94" s="29"/>
      <c r="BT94" s="29"/>
      <c r="BU94" s="29"/>
      <c r="BV94" s="29"/>
      <c r="BW94" s="29"/>
      <c r="BX94" s="29"/>
      <c r="BY94" s="29"/>
      <c r="BZ94" s="29"/>
      <c r="CA94" s="29"/>
      <c r="CB94" s="29"/>
      <c r="CC94" s="29"/>
      <c r="CD94" s="29"/>
      <c r="CE94" s="29"/>
      <c r="CF94" s="29"/>
      <c r="CG94" s="29"/>
      <c r="CH94" s="29"/>
      <c r="CI94" s="29"/>
      <c r="CJ94" s="29"/>
      <c r="CK94" s="29"/>
      <c r="CL94" s="29"/>
      <c r="CM94" s="29"/>
      <c r="CN94" s="29"/>
      <c r="CO94" s="29"/>
      <c r="CP94" s="29"/>
      <c r="CQ94" s="30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3"/>
      <c r="B115" s="34"/>
      <c r="C115" s="34"/>
      <c r="D115" s="34"/>
      <c r="E115" s="34"/>
      <c r="F115" s="34"/>
      <c r="G115" s="34"/>
      <c r="H115" s="34"/>
      <c r="I115" s="34"/>
      <c r="J115" s="34"/>
      <c r="K115" s="34"/>
      <c r="L115" s="34"/>
      <c r="M115" s="34"/>
      <c r="N115" s="34"/>
      <c r="O115" s="34"/>
      <c r="P115" s="34"/>
      <c r="Q115" s="34"/>
      <c r="R115" s="34"/>
      <c r="S115" s="34"/>
      <c r="T115" s="34"/>
      <c r="U115" s="34"/>
      <c r="V115" s="34"/>
      <c r="W115" s="34"/>
      <c r="X115" s="34"/>
      <c r="Y115" s="34"/>
      <c r="Z115" s="34"/>
      <c r="AA115" s="34"/>
      <c r="AB115" s="34"/>
      <c r="AC115" s="34"/>
      <c r="AD115" s="34"/>
      <c r="AE115" s="34"/>
      <c r="AF115" s="34"/>
      <c r="AG115" s="34"/>
      <c r="AH115" s="34"/>
      <c r="AI115" s="34"/>
      <c r="AJ115" s="34"/>
      <c r="AK115" s="34"/>
      <c r="AL115" s="34"/>
      <c r="AM115" s="34"/>
      <c r="AN115" s="34"/>
      <c r="AO115" s="34"/>
      <c r="AP115" s="34"/>
      <c r="AQ115" s="34"/>
      <c r="AR115" s="34"/>
      <c r="AS115" s="34"/>
      <c r="AU115" s="34"/>
      <c r="AV115" s="35"/>
      <c r="AW115" s="34"/>
      <c r="AX115" s="34"/>
      <c r="AY115" s="34"/>
      <c r="AZ115" s="34"/>
      <c r="BA115" s="34"/>
      <c r="BB115" s="34"/>
      <c r="BC115" s="34"/>
      <c r="BD115" s="34"/>
      <c r="BE115" s="34"/>
      <c r="BF115" s="34"/>
      <c r="BG115" s="34"/>
      <c r="BH115" s="34"/>
      <c r="BI115" s="34"/>
      <c r="BJ115" s="34"/>
      <c r="BK115" s="34"/>
      <c r="BL115" s="34"/>
      <c r="BM115" s="34"/>
      <c r="BN115" s="34"/>
      <c r="BO115" s="34"/>
      <c r="BP115" s="34"/>
      <c r="BQ115" s="34"/>
      <c r="BR115" s="34"/>
      <c r="BS115" s="34"/>
      <c r="BT115" s="34"/>
      <c r="BU115" s="34"/>
      <c r="BV115" s="34"/>
      <c r="BW115" s="34"/>
      <c r="BX115" s="34"/>
      <c r="BY115" s="34"/>
      <c r="BZ115" s="34"/>
      <c r="CA115" s="34"/>
      <c r="CB115" s="34"/>
      <c r="CC115" s="34"/>
      <c r="CD115" s="34"/>
      <c r="CE115" s="34"/>
      <c r="CF115" s="34"/>
      <c r="CG115" s="34"/>
      <c r="CH115" s="34"/>
      <c r="CI115" s="34"/>
      <c r="CJ115" s="34"/>
      <c r="CK115" s="34"/>
      <c r="CL115" s="34"/>
      <c r="CM115" s="34"/>
      <c r="CN115" s="34"/>
      <c r="CO115" s="34"/>
      <c r="CP115" s="34"/>
      <c r="CQ115" s="35"/>
    </row>
    <row r="116" spans="1:95">
      <c r="A116" s="28">
        <v>6</v>
      </c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U116" s="29"/>
      <c r="AV116" s="30"/>
      <c r="AW116" s="29"/>
      <c r="AX116" s="29"/>
      <c r="AY116" s="29"/>
      <c r="AZ116" s="29"/>
      <c r="BA116" s="29"/>
      <c r="BB116" s="29"/>
      <c r="BC116" s="29"/>
      <c r="BD116" s="29"/>
      <c r="BE116" s="29"/>
      <c r="BF116" s="29"/>
      <c r="BG116" s="29"/>
      <c r="BH116" s="29"/>
      <c r="BI116" s="29"/>
      <c r="BJ116" s="29"/>
      <c r="BK116" s="29"/>
      <c r="BL116" s="29"/>
      <c r="BM116" s="29"/>
      <c r="BN116" s="29"/>
      <c r="BO116" s="29"/>
      <c r="BP116" s="29"/>
      <c r="BQ116" s="29"/>
      <c r="BR116" s="29"/>
      <c r="BS116" s="29"/>
      <c r="BT116" s="29"/>
      <c r="BU116" s="29"/>
      <c r="BV116" s="29"/>
      <c r="BW116" s="29"/>
      <c r="BX116" s="29"/>
      <c r="BY116" s="29"/>
      <c r="BZ116" s="29"/>
      <c r="CA116" s="29"/>
      <c r="CB116" s="29"/>
      <c r="CC116" s="29"/>
      <c r="CD116" s="29"/>
      <c r="CE116" s="29"/>
      <c r="CF116" s="29"/>
      <c r="CG116" s="29"/>
      <c r="CH116" s="29"/>
      <c r="CI116" s="29"/>
      <c r="CJ116" s="29"/>
      <c r="CK116" s="29"/>
      <c r="CL116" s="29"/>
      <c r="CM116" s="29"/>
      <c r="CN116" s="29"/>
      <c r="CO116" s="29"/>
      <c r="CP116" s="29"/>
      <c r="CQ116" s="30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3"/>
      <c r="B137" s="34"/>
      <c r="C137" s="34"/>
      <c r="D137" s="34"/>
      <c r="E137" s="34"/>
      <c r="F137" s="34"/>
      <c r="G137" s="34"/>
      <c r="H137" s="34"/>
      <c r="I137" s="34"/>
      <c r="J137" s="34"/>
      <c r="K137" s="34"/>
      <c r="L137" s="34"/>
      <c r="M137" s="34"/>
      <c r="N137" s="34"/>
      <c r="O137" s="34"/>
      <c r="P137" s="34"/>
      <c r="Q137" s="34"/>
      <c r="R137" s="34"/>
      <c r="S137" s="34"/>
      <c r="T137" s="34"/>
      <c r="U137" s="34"/>
      <c r="V137" s="34"/>
      <c r="W137" s="34"/>
      <c r="X137" s="34"/>
      <c r="Y137" s="34"/>
      <c r="Z137" s="34"/>
      <c r="AA137" s="34"/>
      <c r="AB137" s="34"/>
      <c r="AC137" s="34"/>
      <c r="AD137" s="34"/>
      <c r="AE137" s="34"/>
      <c r="AF137" s="34"/>
      <c r="AG137" s="34"/>
      <c r="AH137" s="34"/>
      <c r="AI137" s="34"/>
      <c r="AJ137" s="34"/>
      <c r="AK137" s="34"/>
      <c r="AL137" s="34"/>
      <c r="AM137" s="34"/>
      <c r="AN137" s="34"/>
      <c r="AO137" s="34"/>
      <c r="AP137" s="34"/>
      <c r="AQ137" s="34"/>
      <c r="AR137" s="34"/>
      <c r="AS137" s="34"/>
      <c r="AU137" s="34"/>
      <c r="AV137" s="35"/>
      <c r="AW137" s="34"/>
      <c r="AX137" s="34"/>
      <c r="AY137" s="34"/>
      <c r="AZ137" s="34"/>
      <c r="BA137" s="34"/>
      <c r="BB137" s="34"/>
      <c r="BC137" s="34"/>
      <c r="BD137" s="34"/>
      <c r="BE137" s="34"/>
      <c r="BF137" s="34"/>
      <c r="BG137" s="34"/>
      <c r="BH137" s="34"/>
      <c r="BI137" s="34"/>
      <c r="BJ137" s="34"/>
      <c r="BK137" s="34"/>
      <c r="BL137" s="34"/>
      <c r="BM137" s="34"/>
      <c r="BN137" s="34"/>
      <c r="BO137" s="34"/>
      <c r="BP137" s="34"/>
      <c r="BQ137" s="34"/>
      <c r="BR137" s="34"/>
      <c r="BS137" s="34"/>
      <c r="BT137" s="34"/>
      <c r="BU137" s="34"/>
      <c r="BV137" s="34"/>
      <c r="BW137" s="34"/>
      <c r="BX137" s="34"/>
      <c r="BY137" s="34"/>
      <c r="BZ137" s="34"/>
      <c r="CA137" s="34"/>
      <c r="CB137" s="34"/>
      <c r="CC137" s="34"/>
      <c r="CD137" s="34"/>
      <c r="CE137" s="34"/>
      <c r="CF137" s="34"/>
      <c r="CG137" s="34"/>
      <c r="CH137" s="34"/>
      <c r="CI137" s="34"/>
      <c r="CJ137" s="34"/>
      <c r="CK137" s="34"/>
      <c r="CL137" s="34"/>
      <c r="CM137" s="34"/>
      <c r="CN137" s="34"/>
      <c r="CO137" s="34"/>
      <c r="CP137" s="34"/>
      <c r="CQ137" s="35"/>
    </row>
    <row r="138" spans="1:95">
      <c r="A138" s="28">
        <v>7</v>
      </c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U138" s="29"/>
      <c r="AV138" s="30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  <c r="BG138" s="29"/>
      <c r="BH138" s="29"/>
      <c r="BI138" s="29"/>
      <c r="BJ138" s="29"/>
      <c r="BK138" s="29"/>
      <c r="BL138" s="29"/>
      <c r="BM138" s="29"/>
      <c r="BN138" s="29"/>
      <c r="BO138" s="29"/>
      <c r="BP138" s="29"/>
      <c r="BQ138" s="29"/>
      <c r="BR138" s="29"/>
      <c r="BS138" s="29"/>
      <c r="BT138" s="29"/>
      <c r="BU138" s="29"/>
      <c r="BV138" s="29"/>
      <c r="BW138" s="29"/>
      <c r="BX138" s="29"/>
      <c r="BY138" s="29"/>
      <c r="BZ138" s="29"/>
      <c r="CA138" s="29"/>
      <c r="CB138" s="29"/>
      <c r="CC138" s="29"/>
      <c r="CD138" s="29"/>
      <c r="CE138" s="29"/>
      <c r="CF138" s="29"/>
      <c r="CG138" s="29"/>
      <c r="CH138" s="29"/>
      <c r="CI138" s="29"/>
      <c r="CJ138" s="29"/>
      <c r="CK138" s="29"/>
      <c r="CL138" s="29"/>
      <c r="CM138" s="29"/>
      <c r="CN138" s="29"/>
      <c r="CO138" s="29"/>
      <c r="CP138" s="29"/>
      <c r="CQ138" s="30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3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  <c r="X159" s="34"/>
      <c r="Y159" s="34"/>
      <c r="Z159" s="34"/>
      <c r="AA159" s="34"/>
      <c r="AB159" s="34"/>
      <c r="AC159" s="34"/>
      <c r="AD159" s="34"/>
      <c r="AE159" s="34"/>
      <c r="AF159" s="34"/>
      <c r="AG159" s="34"/>
      <c r="AH159" s="34"/>
      <c r="AI159" s="34"/>
      <c r="AJ159" s="34"/>
      <c r="AK159" s="34"/>
      <c r="AL159" s="34"/>
      <c r="AM159" s="34"/>
      <c r="AN159" s="34"/>
      <c r="AO159" s="34"/>
      <c r="AP159" s="34"/>
      <c r="AQ159" s="34"/>
      <c r="AR159" s="34"/>
      <c r="AS159" s="34"/>
      <c r="AU159" s="34"/>
      <c r="AV159" s="35"/>
      <c r="AW159" s="34"/>
      <c r="AX159" s="34"/>
      <c r="AY159" s="34"/>
      <c r="AZ159" s="34"/>
      <c r="BA159" s="34"/>
      <c r="BB159" s="34"/>
      <c r="BC159" s="34"/>
      <c r="BD159" s="34"/>
      <c r="BE159" s="34"/>
      <c r="BF159" s="34"/>
      <c r="BG159" s="34"/>
      <c r="BH159" s="34"/>
      <c r="BI159" s="34"/>
      <c r="BJ159" s="34"/>
      <c r="BK159" s="34"/>
      <c r="BL159" s="34"/>
      <c r="BM159" s="34"/>
      <c r="BN159" s="34"/>
      <c r="BO159" s="34"/>
      <c r="BP159" s="34"/>
      <c r="BQ159" s="34"/>
      <c r="BR159" s="34"/>
      <c r="BS159" s="34"/>
      <c r="BT159" s="34"/>
      <c r="BU159" s="34"/>
      <c r="BV159" s="34"/>
      <c r="BW159" s="34"/>
      <c r="BX159" s="34"/>
      <c r="BY159" s="34"/>
      <c r="BZ159" s="34"/>
      <c r="CA159" s="34"/>
      <c r="CB159" s="34"/>
      <c r="CC159" s="34"/>
      <c r="CD159" s="34"/>
      <c r="CE159" s="34"/>
      <c r="CF159" s="34"/>
      <c r="CG159" s="34"/>
      <c r="CH159" s="34"/>
      <c r="CI159" s="34"/>
      <c r="CJ159" s="34"/>
      <c r="CK159" s="34"/>
      <c r="CL159" s="34"/>
      <c r="CM159" s="34"/>
      <c r="CN159" s="34"/>
      <c r="CO159" s="34"/>
      <c r="CP159" s="34"/>
      <c r="CQ159" s="35"/>
    </row>
    <row r="160" spans="1:95">
      <c r="A160" s="28">
        <v>8</v>
      </c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U160" s="29"/>
      <c r="AV160" s="30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  <c r="BG160" s="29"/>
      <c r="BH160" s="29"/>
      <c r="BI160" s="29"/>
      <c r="BJ160" s="29"/>
      <c r="BK160" s="29"/>
      <c r="BL160" s="29"/>
      <c r="BM160" s="29"/>
      <c r="BN160" s="29"/>
      <c r="BO160" s="29"/>
      <c r="BP160" s="29"/>
      <c r="BQ160" s="29"/>
      <c r="BR160" s="29"/>
      <c r="BS160" s="29"/>
      <c r="BT160" s="29"/>
      <c r="BU160" s="29"/>
      <c r="BV160" s="29"/>
      <c r="BW160" s="29"/>
      <c r="BX160" s="29"/>
      <c r="BY160" s="29"/>
      <c r="BZ160" s="29"/>
      <c r="CA160" s="29"/>
      <c r="CB160" s="29"/>
      <c r="CC160" s="29"/>
      <c r="CD160" s="29"/>
      <c r="CE160" s="29"/>
      <c r="CF160" s="29"/>
      <c r="CG160" s="29"/>
      <c r="CH160" s="29"/>
      <c r="CI160" s="29"/>
      <c r="CJ160" s="29"/>
      <c r="CK160" s="29"/>
      <c r="CL160" s="29"/>
      <c r="CM160" s="29"/>
      <c r="CN160" s="29"/>
      <c r="CO160" s="29"/>
      <c r="CP160" s="29"/>
      <c r="CQ160" s="30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3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  <c r="X181" s="34"/>
      <c r="Y181" s="34"/>
      <c r="Z181" s="34"/>
      <c r="AA181" s="34"/>
      <c r="AB181" s="34"/>
      <c r="AC181" s="34"/>
      <c r="AD181" s="34"/>
      <c r="AE181" s="34"/>
      <c r="AF181" s="34"/>
      <c r="AG181" s="34"/>
      <c r="AH181" s="34"/>
      <c r="AI181" s="34"/>
      <c r="AJ181" s="34"/>
      <c r="AK181" s="34"/>
      <c r="AL181" s="34"/>
      <c r="AM181" s="34"/>
      <c r="AN181" s="34"/>
      <c r="AO181" s="34"/>
      <c r="AP181" s="34"/>
      <c r="AQ181" s="34"/>
      <c r="AR181" s="34"/>
      <c r="AS181" s="34"/>
      <c r="AU181" s="34"/>
      <c r="AV181" s="35"/>
      <c r="AW181" s="34"/>
      <c r="AX181" s="34"/>
      <c r="AY181" s="34"/>
      <c r="AZ181" s="34"/>
      <c r="BA181" s="34"/>
      <c r="BB181" s="34"/>
      <c r="BC181" s="34"/>
      <c r="BD181" s="34"/>
      <c r="BE181" s="34"/>
      <c r="BF181" s="34"/>
      <c r="BG181" s="34"/>
      <c r="BH181" s="34"/>
      <c r="BI181" s="34"/>
      <c r="BJ181" s="34"/>
      <c r="BK181" s="34"/>
      <c r="BL181" s="34"/>
      <c r="BM181" s="34"/>
      <c r="BN181" s="34"/>
      <c r="BO181" s="34"/>
      <c r="BP181" s="34"/>
      <c r="BQ181" s="34"/>
      <c r="BR181" s="34"/>
      <c r="BS181" s="34"/>
      <c r="BT181" s="34"/>
      <c r="BU181" s="34"/>
      <c r="BV181" s="34"/>
      <c r="BW181" s="34"/>
      <c r="BX181" s="34"/>
      <c r="BY181" s="34"/>
      <c r="BZ181" s="34"/>
      <c r="CA181" s="34"/>
      <c r="CB181" s="34"/>
      <c r="CC181" s="34"/>
      <c r="CD181" s="34"/>
      <c r="CE181" s="34"/>
      <c r="CF181" s="34"/>
      <c r="CG181" s="34"/>
      <c r="CH181" s="34"/>
      <c r="CI181" s="34"/>
      <c r="CJ181" s="34"/>
      <c r="CK181" s="34"/>
      <c r="CL181" s="34"/>
      <c r="CM181" s="34"/>
      <c r="CN181" s="34"/>
      <c r="CO181" s="34"/>
      <c r="CP181" s="34"/>
      <c r="CQ181" s="35"/>
    </row>
    <row r="182" spans="1:95">
      <c r="A182" s="28">
        <v>9</v>
      </c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U182" s="29"/>
      <c r="AV182" s="30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  <c r="BG182" s="29"/>
      <c r="BH182" s="29"/>
      <c r="BI182" s="29"/>
      <c r="BJ182" s="29"/>
      <c r="BK182" s="29"/>
      <c r="BL182" s="29"/>
      <c r="BM182" s="29"/>
      <c r="BN182" s="29"/>
      <c r="BO182" s="29"/>
      <c r="BP182" s="29"/>
      <c r="BQ182" s="29"/>
      <c r="BR182" s="29"/>
      <c r="BS182" s="29"/>
      <c r="BT182" s="29"/>
      <c r="BU182" s="29"/>
      <c r="BV182" s="29"/>
      <c r="BW182" s="29"/>
      <c r="BX182" s="29"/>
      <c r="BY182" s="29"/>
      <c r="BZ182" s="29"/>
      <c r="CA182" s="29"/>
      <c r="CB182" s="29"/>
      <c r="CC182" s="29"/>
      <c r="CD182" s="29"/>
      <c r="CE182" s="29"/>
      <c r="CF182" s="29"/>
      <c r="CG182" s="29"/>
      <c r="CH182" s="29"/>
      <c r="CI182" s="29"/>
      <c r="CJ182" s="29"/>
      <c r="CK182" s="29"/>
      <c r="CL182" s="29"/>
      <c r="CM182" s="29"/>
      <c r="CN182" s="29"/>
      <c r="CO182" s="29"/>
      <c r="CP182" s="29"/>
      <c r="CQ182" s="30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3"/>
      <c r="B203" s="34"/>
      <c r="C203" s="34"/>
      <c r="D203" s="34"/>
      <c r="E203" s="34"/>
      <c r="F203" s="34"/>
      <c r="G203" s="34"/>
      <c r="H203" s="34"/>
      <c r="I203" s="34"/>
      <c r="J203" s="34"/>
      <c r="K203" s="34"/>
      <c r="L203" s="34"/>
      <c r="M203" s="34"/>
      <c r="N203" s="34"/>
      <c r="O203" s="34"/>
      <c r="P203" s="34"/>
      <c r="Q203" s="34"/>
      <c r="R203" s="34"/>
      <c r="S203" s="34"/>
      <c r="T203" s="34"/>
      <c r="U203" s="34"/>
      <c r="V203" s="34"/>
      <c r="W203" s="34"/>
      <c r="X203" s="34"/>
      <c r="Y203" s="34"/>
      <c r="Z203" s="34"/>
      <c r="AA203" s="34"/>
      <c r="AB203" s="34"/>
      <c r="AC203" s="34"/>
      <c r="AD203" s="34"/>
      <c r="AE203" s="34"/>
      <c r="AF203" s="34"/>
      <c r="AG203" s="34"/>
      <c r="AH203" s="34"/>
      <c r="AI203" s="34"/>
      <c r="AJ203" s="34"/>
      <c r="AK203" s="34"/>
      <c r="AL203" s="34"/>
      <c r="AM203" s="34"/>
      <c r="AN203" s="34"/>
      <c r="AO203" s="34"/>
      <c r="AP203" s="34"/>
      <c r="AQ203" s="34"/>
      <c r="AR203" s="34"/>
      <c r="AS203" s="34"/>
      <c r="AU203" s="34"/>
      <c r="AV203" s="35"/>
      <c r="AW203" s="34"/>
      <c r="AX203" s="34"/>
      <c r="AY203" s="34"/>
      <c r="AZ203" s="34"/>
      <c r="BA203" s="34"/>
      <c r="BB203" s="34"/>
      <c r="BC203" s="34"/>
      <c r="BD203" s="34"/>
      <c r="BE203" s="34"/>
      <c r="BF203" s="34"/>
      <c r="BG203" s="34"/>
      <c r="BH203" s="34"/>
      <c r="BI203" s="34"/>
      <c r="BJ203" s="34"/>
      <c r="BK203" s="34"/>
      <c r="BL203" s="34"/>
      <c r="BM203" s="34"/>
      <c r="BN203" s="34"/>
      <c r="BO203" s="34"/>
      <c r="BP203" s="34"/>
      <c r="BQ203" s="34"/>
      <c r="BR203" s="34"/>
      <c r="BS203" s="34"/>
      <c r="BT203" s="34"/>
      <c r="BU203" s="34"/>
      <c r="BV203" s="34"/>
      <c r="BW203" s="34"/>
      <c r="BX203" s="34"/>
      <c r="BY203" s="34"/>
      <c r="BZ203" s="34"/>
      <c r="CA203" s="34"/>
      <c r="CB203" s="34"/>
      <c r="CC203" s="34"/>
      <c r="CD203" s="34"/>
      <c r="CE203" s="34"/>
      <c r="CF203" s="34"/>
      <c r="CG203" s="34"/>
      <c r="CH203" s="34"/>
      <c r="CI203" s="34"/>
      <c r="CJ203" s="34"/>
      <c r="CK203" s="34"/>
      <c r="CL203" s="34"/>
      <c r="CM203" s="34"/>
      <c r="CN203" s="34"/>
      <c r="CO203" s="34"/>
      <c r="CP203" s="34"/>
      <c r="CQ203" s="35"/>
    </row>
    <row r="204" spans="1:95">
      <c r="A204" s="28">
        <v>10</v>
      </c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U204" s="29"/>
      <c r="AV204" s="30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  <c r="BG204" s="29"/>
      <c r="BH204" s="29"/>
      <c r="BI204" s="29"/>
      <c r="BJ204" s="29"/>
      <c r="BK204" s="29"/>
      <c r="BL204" s="29"/>
      <c r="BM204" s="29"/>
      <c r="BN204" s="29"/>
      <c r="BO204" s="29"/>
      <c r="BP204" s="29"/>
      <c r="BQ204" s="29"/>
      <c r="BR204" s="29"/>
      <c r="BS204" s="29"/>
      <c r="BT204" s="29"/>
      <c r="BU204" s="29"/>
      <c r="BV204" s="29"/>
      <c r="BW204" s="29"/>
      <c r="BX204" s="29"/>
      <c r="BY204" s="29"/>
      <c r="BZ204" s="29"/>
      <c r="CA204" s="29"/>
      <c r="CB204" s="29"/>
      <c r="CC204" s="29"/>
      <c r="CD204" s="29"/>
      <c r="CE204" s="29"/>
      <c r="CF204" s="29"/>
      <c r="CG204" s="29"/>
      <c r="CH204" s="29"/>
      <c r="CI204" s="29"/>
      <c r="CJ204" s="29"/>
      <c r="CK204" s="29"/>
      <c r="CL204" s="29"/>
      <c r="CM204" s="29"/>
      <c r="CN204" s="29"/>
      <c r="CO204" s="29"/>
      <c r="CP204" s="29"/>
      <c r="CQ204" s="30"/>
    </row>
    <row r="205" spans="1:95" ht="15">
      <c r="A205" s="31"/>
      <c r="C205" s="74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3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  <c r="AU225" s="34"/>
      <c r="AV225" s="35"/>
      <c r="AW225" s="34"/>
      <c r="AX225" s="34"/>
      <c r="AY225" s="34"/>
      <c r="AZ225" s="34"/>
      <c r="BA225" s="34"/>
      <c r="BB225" s="34"/>
      <c r="BC225" s="34"/>
      <c r="BD225" s="34"/>
      <c r="BE225" s="34"/>
      <c r="BF225" s="34"/>
      <c r="BG225" s="34"/>
      <c r="BH225" s="34"/>
      <c r="BI225" s="34"/>
      <c r="BJ225" s="34"/>
      <c r="BK225" s="34"/>
      <c r="BL225" s="34"/>
      <c r="BM225" s="34"/>
      <c r="BN225" s="34"/>
      <c r="BO225" s="34"/>
      <c r="BP225" s="34"/>
      <c r="BQ225" s="34"/>
      <c r="BR225" s="34"/>
      <c r="BS225" s="34"/>
      <c r="BT225" s="34"/>
      <c r="BU225" s="34"/>
      <c r="BV225" s="34"/>
      <c r="BW225" s="34"/>
      <c r="BX225" s="34"/>
      <c r="BY225" s="34"/>
      <c r="BZ225" s="34"/>
      <c r="CA225" s="34"/>
      <c r="CB225" s="34"/>
      <c r="CC225" s="34"/>
      <c r="CD225" s="34"/>
      <c r="CE225" s="34"/>
      <c r="CF225" s="34"/>
      <c r="CG225" s="34"/>
      <c r="CH225" s="34"/>
      <c r="CI225" s="34"/>
      <c r="CJ225" s="34"/>
      <c r="CK225" s="34"/>
      <c r="CL225" s="34"/>
      <c r="CM225" s="34"/>
      <c r="CN225" s="34"/>
      <c r="CO225" s="34"/>
      <c r="CP225" s="34"/>
      <c r="CQ225" s="35"/>
    </row>
    <row r="226" spans="1:95">
      <c r="A226" s="36">
        <v>11</v>
      </c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U226" s="29"/>
      <c r="AV226" s="30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  <c r="BG226" s="29"/>
      <c r="BH226" s="29"/>
      <c r="BI226" s="29"/>
      <c r="BJ226" s="29"/>
      <c r="BK226" s="29"/>
      <c r="BL226" s="29"/>
      <c r="BM226" s="29"/>
      <c r="BN226" s="29"/>
      <c r="BO226" s="29"/>
      <c r="BP226" s="29"/>
      <c r="BQ226" s="29"/>
      <c r="BR226" s="29"/>
      <c r="BS226" s="29"/>
      <c r="BT226" s="29"/>
      <c r="BU226" s="29"/>
      <c r="BV226" s="29"/>
      <c r="BW226" s="29"/>
      <c r="BX226" s="29"/>
      <c r="BY226" s="29"/>
      <c r="BZ226" s="29"/>
      <c r="CA226" s="29"/>
      <c r="CB226" s="29"/>
      <c r="CC226" s="29"/>
      <c r="CD226" s="29"/>
      <c r="CE226" s="29"/>
      <c r="CF226" s="29"/>
      <c r="CG226" s="29"/>
      <c r="CH226" s="29"/>
      <c r="CI226" s="29"/>
      <c r="CJ226" s="29"/>
      <c r="CK226" s="29"/>
      <c r="CL226" s="29"/>
      <c r="CM226" s="29"/>
      <c r="CN226" s="29"/>
      <c r="CO226" s="29"/>
      <c r="CP226" s="29"/>
      <c r="CQ226" s="30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3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  <c r="AG244" s="34"/>
      <c r="AH244" s="34"/>
      <c r="AI244" s="34"/>
      <c r="AJ244" s="34"/>
      <c r="AK244" s="34"/>
      <c r="AL244" s="34"/>
      <c r="AM244" s="34"/>
      <c r="AN244" s="34"/>
      <c r="AO244" s="34"/>
      <c r="AP244" s="34"/>
      <c r="AQ244" s="34"/>
      <c r="AR244" s="34"/>
      <c r="AS244" s="34"/>
      <c r="AU244" s="34"/>
      <c r="AV244" s="35"/>
      <c r="AW244" s="34"/>
      <c r="AX244" s="34"/>
      <c r="AY244" s="34"/>
      <c r="AZ244" s="34"/>
      <c r="BA244" s="34"/>
      <c r="BB244" s="34"/>
      <c r="BC244" s="34"/>
      <c r="BD244" s="34"/>
      <c r="BE244" s="34"/>
      <c r="BF244" s="34"/>
      <c r="BG244" s="34"/>
      <c r="BH244" s="34"/>
      <c r="BI244" s="34"/>
      <c r="BJ244" s="34"/>
      <c r="BK244" s="34"/>
      <c r="BL244" s="34"/>
      <c r="BM244" s="34"/>
      <c r="BN244" s="34"/>
      <c r="BO244" s="34"/>
      <c r="BP244" s="34"/>
      <c r="BQ244" s="34"/>
      <c r="BR244" s="34"/>
      <c r="BS244" s="34"/>
      <c r="BT244" s="34"/>
      <c r="BU244" s="34"/>
      <c r="BV244" s="34"/>
      <c r="BW244" s="34"/>
      <c r="BX244" s="34"/>
      <c r="BY244" s="34"/>
      <c r="BZ244" s="34"/>
      <c r="CA244" s="34"/>
      <c r="CB244" s="34"/>
      <c r="CC244" s="34"/>
      <c r="CD244" s="34"/>
      <c r="CE244" s="34"/>
      <c r="CF244" s="34"/>
      <c r="CG244" s="34"/>
      <c r="CH244" s="34"/>
      <c r="CI244" s="34"/>
      <c r="CJ244" s="34"/>
      <c r="CK244" s="34"/>
      <c r="CL244" s="34"/>
      <c r="CM244" s="34"/>
      <c r="CN244" s="34"/>
      <c r="CO244" s="34"/>
      <c r="CP244" s="34"/>
      <c r="CQ244" s="35"/>
    </row>
    <row r="245" spans="1:95">
      <c r="A245" s="36">
        <v>12</v>
      </c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U245" s="29"/>
      <c r="AV245" s="30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  <c r="BG245" s="29"/>
      <c r="BH245" s="29"/>
      <c r="BI245" s="29"/>
      <c r="BJ245" s="29"/>
      <c r="BK245" s="29"/>
      <c r="BL245" s="29"/>
      <c r="BM245" s="29"/>
      <c r="BN245" s="29"/>
      <c r="BO245" s="29"/>
      <c r="BP245" s="29"/>
      <c r="BQ245" s="29"/>
      <c r="BR245" s="29"/>
      <c r="BS245" s="29"/>
      <c r="BT245" s="29"/>
      <c r="BU245" s="29"/>
      <c r="BV245" s="29"/>
      <c r="BW245" s="29"/>
      <c r="BX245" s="29"/>
      <c r="BY245" s="29"/>
      <c r="BZ245" s="29"/>
      <c r="CA245" s="29"/>
      <c r="CB245" s="29"/>
      <c r="CC245" s="29"/>
      <c r="CD245" s="29"/>
      <c r="CE245" s="29"/>
      <c r="CF245" s="29"/>
      <c r="CG245" s="29"/>
      <c r="CH245" s="29"/>
      <c r="CI245" s="29"/>
      <c r="CJ245" s="29"/>
      <c r="CK245" s="29"/>
      <c r="CL245" s="29"/>
      <c r="CM245" s="29"/>
      <c r="CN245" s="29"/>
      <c r="CO245" s="29"/>
      <c r="CP245" s="29"/>
      <c r="CQ245" s="30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3"/>
      <c r="B268" s="34"/>
      <c r="C268" s="34"/>
      <c r="D268" s="34"/>
      <c r="E268" s="34"/>
      <c r="F268" s="34"/>
      <c r="G268" s="34"/>
      <c r="H268" s="34"/>
      <c r="I268" s="34"/>
      <c r="J268" s="34"/>
      <c r="K268" s="34"/>
      <c r="L268" s="34"/>
      <c r="M268" s="34"/>
      <c r="N268" s="34"/>
      <c r="O268" s="34"/>
      <c r="P268" s="34"/>
      <c r="Q268" s="34"/>
      <c r="R268" s="34"/>
      <c r="S268" s="34"/>
      <c r="T268" s="34"/>
      <c r="U268" s="34"/>
      <c r="V268" s="34"/>
      <c r="W268" s="34"/>
      <c r="X268" s="34"/>
      <c r="Y268" s="34"/>
      <c r="Z268" s="34"/>
      <c r="AA268" s="34"/>
      <c r="AB268" s="34"/>
      <c r="AC268" s="34"/>
      <c r="AD268" s="34"/>
      <c r="AE268" s="34"/>
      <c r="AF268" s="34"/>
      <c r="AG268" s="34"/>
      <c r="AH268" s="34"/>
      <c r="AI268" s="34"/>
      <c r="AJ268" s="34"/>
      <c r="AK268" s="34"/>
      <c r="AL268" s="34"/>
      <c r="AM268" s="34"/>
      <c r="AN268" s="34"/>
      <c r="AO268" s="34"/>
      <c r="AP268" s="34"/>
      <c r="AQ268" s="34"/>
      <c r="AR268" s="34"/>
      <c r="AS268" s="34"/>
      <c r="AU268" s="34"/>
      <c r="AV268" s="35"/>
      <c r="AW268" s="34"/>
      <c r="AX268" s="34"/>
      <c r="AY268" s="34"/>
      <c r="AZ268" s="34"/>
      <c r="BA268" s="34"/>
      <c r="BB268" s="34"/>
      <c r="BC268" s="34"/>
      <c r="BD268" s="34"/>
      <c r="BE268" s="34"/>
      <c r="BF268" s="34"/>
      <c r="BG268" s="34"/>
      <c r="BH268" s="34"/>
      <c r="BI268" s="34"/>
      <c r="BJ268" s="34"/>
      <c r="BK268" s="34"/>
      <c r="BL268" s="34"/>
      <c r="BM268" s="34"/>
      <c r="BN268" s="34"/>
      <c r="BO268" s="34"/>
      <c r="BP268" s="34"/>
      <c r="BQ268" s="34"/>
      <c r="BR268" s="34"/>
      <c r="BS268" s="34"/>
      <c r="BT268" s="34"/>
      <c r="BU268" s="34"/>
      <c r="BV268" s="34"/>
      <c r="BW268" s="34"/>
      <c r="BX268" s="34"/>
      <c r="BY268" s="34"/>
      <c r="BZ268" s="34"/>
      <c r="CA268" s="34"/>
      <c r="CB268" s="34"/>
      <c r="CC268" s="34"/>
      <c r="CD268" s="34"/>
      <c r="CE268" s="34"/>
      <c r="CF268" s="34"/>
      <c r="CG268" s="34"/>
      <c r="CH268" s="34"/>
      <c r="CI268" s="34"/>
      <c r="CJ268" s="34"/>
      <c r="CK268" s="34"/>
      <c r="CL268" s="34"/>
      <c r="CM268" s="34"/>
      <c r="CN268" s="34"/>
      <c r="CO268" s="34"/>
      <c r="CP268" s="34"/>
      <c r="CQ268" s="35"/>
    </row>
    <row r="269" spans="1:95">
      <c r="A269" s="36">
        <v>13</v>
      </c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U269" s="29"/>
      <c r="AV269" s="30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  <c r="BG269" s="29"/>
      <c r="BH269" s="29"/>
      <c r="BI269" s="29"/>
      <c r="BJ269" s="29"/>
      <c r="BK269" s="29"/>
      <c r="BL269" s="29"/>
      <c r="BM269" s="29"/>
      <c r="BN269" s="29"/>
      <c r="BO269" s="29"/>
      <c r="BP269" s="29"/>
      <c r="BQ269" s="29"/>
      <c r="BR269" s="29"/>
      <c r="BS269" s="29"/>
      <c r="BT269" s="29"/>
      <c r="BU269" s="29"/>
      <c r="BV269" s="29"/>
      <c r="BW269" s="29"/>
      <c r="BX269" s="29"/>
      <c r="BY269" s="29"/>
      <c r="BZ269" s="29"/>
      <c r="CA269" s="29"/>
      <c r="CB269" s="29"/>
      <c r="CC269" s="29"/>
      <c r="CD269" s="29"/>
      <c r="CE269" s="29"/>
      <c r="CF269" s="29"/>
      <c r="CG269" s="29"/>
      <c r="CH269" s="29"/>
      <c r="CI269" s="29"/>
      <c r="CJ269" s="29"/>
      <c r="CK269" s="29"/>
      <c r="CL269" s="29"/>
      <c r="CM269" s="29"/>
      <c r="CN269" s="29"/>
      <c r="CO269" s="29"/>
      <c r="CP269" s="29"/>
      <c r="CQ269" s="30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3"/>
      <c r="B286" s="34"/>
      <c r="C286" s="34"/>
      <c r="D286" s="34"/>
      <c r="E286" s="34"/>
      <c r="F286" s="34"/>
      <c r="G286" s="34"/>
      <c r="H286" s="34"/>
      <c r="I286" s="34"/>
      <c r="J286" s="34"/>
      <c r="K286" s="34"/>
      <c r="L286" s="34"/>
      <c r="M286" s="34"/>
      <c r="N286" s="34"/>
      <c r="O286" s="34"/>
      <c r="P286" s="34"/>
      <c r="Q286" s="34"/>
      <c r="R286" s="34"/>
      <c r="S286" s="34"/>
      <c r="T286" s="34"/>
      <c r="U286" s="34"/>
      <c r="V286" s="34"/>
      <c r="W286" s="34"/>
      <c r="X286" s="34"/>
      <c r="Y286" s="34"/>
      <c r="Z286" s="34"/>
      <c r="AA286" s="34"/>
      <c r="AB286" s="34"/>
      <c r="AC286" s="34"/>
      <c r="AD286" s="34"/>
      <c r="AE286" s="34"/>
      <c r="AF286" s="34"/>
      <c r="AG286" s="34"/>
      <c r="AH286" s="34"/>
      <c r="AI286" s="34"/>
      <c r="AJ286" s="34"/>
      <c r="AK286" s="34"/>
      <c r="AL286" s="34"/>
      <c r="AM286" s="34"/>
      <c r="AN286" s="34"/>
      <c r="AO286" s="34"/>
      <c r="AP286" s="34"/>
      <c r="AQ286" s="34"/>
      <c r="AR286" s="34"/>
      <c r="AS286" s="34"/>
      <c r="AU286" s="34"/>
      <c r="AV286" s="35"/>
      <c r="AW286" s="34"/>
      <c r="AX286" s="34"/>
      <c r="AY286" s="34"/>
      <c r="AZ286" s="34"/>
      <c r="BA286" s="34"/>
      <c r="BB286" s="34"/>
      <c r="BC286" s="34"/>
      <c r="BD286" s="34"/>
      <c r="BE286" s="34"/>
      <c r="BF286" s="34"/>
      <c r="BG286" s="34"/>
      <c r="BH286" s="34"/>
      <c r="BI286" s="34"/>
      <c r="BJ286" s="34"/>
      <c r="BK286" s="34"/>
      <c r="BL286" s="34"/>
      <c r="BM286" s="34"/>
      <c r="BN286" s="34"/>
      <c r="BO286" s="34"/>
      <c r="BP286" s="34"/>
      <c r="BQ286" s="34"/>
      <c r="BR286" s="34"/>
      <c r="BS286" s="34"/>
      <c r="BT286" s="34"/>
      <c r="BU286" s="34"/>
      <c r="BV286" s="34"/>
      <c r="BW286" s="34"/>
      <c r="BX286" s="34"/>
      <c r="BY286" s="34"/>
      <c r="BZ286" s="34"/>
      <c r="CA286" s="34"/>
      <c r="CB286" s="34"/>
      <c r="CC286" s="34"/>
      <c r="CD286" s="34"/>
      <c r="CE286" s="34"/>
      <c r="CF286" s="34"/>
      <c r="CG286" s="34"/>
      <c r="CH286" s="34"/>
      <c r="CI286" s="34"/>
      <c r="CJ286" s="34"/>
      <c r="CK286" s="34"/>
      <c r="CL286" s="34"/>
      <c r="CM286" s="34"/>
      <c r="CN286" s="34"/>
      <c r="CO286" s="34"/>
      <c r="CP286" s="34"/>
      <c r="CQ286" s="35"/>
    </row>
    <row r="287" spans="1:95">
      <c r="A287" s="36">
        <v>14</v>
      </c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U287" s="29"/>
      <c r="AV287" s="30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  <c r="BG287" s="29"/>
      <c r="BH287" s="29"/>
      <c r="BI287" s="29"/>
      <c r="BJ287" s="29"/>
      <c r="BK287" s="29"/>
      <c r="BL287" s="29"/>
      <c r="BM287" s="29"/>
      <c r="BN287" s="29"/>
      <c r="BO287" s="29"/>
      <c r="BP287" s="29"/>
      <c r="BQ287" s="29"/>
      <c r="BR287" s="29"/>
      <c r="BS287" s="29"/>
      <c r="BT287" s="29"/>
      <c r="BU287" s="29"/>
      <c r="BV287" s="29"/>
      <c r="BW287" s="29"/>
      <c r="BX287" s="29"/>
      <c r="BY287" s="29"/>
      <c r="BZ287" s="29"/>
      <c r="CA287" s="29"/>
      <c r="CB287" s="29"/>
      <c r="CC287" s="29"/>
      <c r="CD287" s="29"/>
      <c r="CE287" s="29"/>
      <c r="CF287" s="29"/>
      <c r="CG287" s="29"/>
      <c r="CH287" s="29"/>
      <c r="CI287" s="29"/>
      <c r="CJ287" s="29"/>
      <c r="CK287" s="29"/>
      <c r="CL287" s="29"/>
      <c r="CM287" s="29"/>
      <c r="CN287" s="29"/>
      <c r="CO287" s="29"/>
      <c r="CP287" s="29"/>
      <c r="CQ287" s="30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3"/>
      <c r="B304" s="34"/>
      <c r="C304" s="34"/>
      <c r="D304" s="34"/>
      <c r="E304" s="34"/>
      <c r="F304" s="34"/>
      <c r="G304" s="34"/>
      <c r="H304" s="34"/>
      <c r="I304" s="34"/>
      <c r="J304" s="34"/>
      <c r="K304" s="34"/>
      <c r="L304" s="34"/>
      <c r="M304" s="34"/>
      <c r="N304" s="34"/>
      <c r="O304" s="34"/>
      <c r="P304" s="34"/>
      <c r="Q304" s="34"/>
      <c r="R304" s="34"/>
      <c r="S304" s="34"/>
      <c r="T304" s="34"/>
      <c r="U304" s="34"/>
      <c r="V304" s="34"/>
      <c r="W304" s="34"/>
      <c r="X304" s="34"/>
      <c r="Y304" s="34"/>
      <c r="Z304" s="34"/>
      <c r="AA304" s="34"/>
      <c r="AB304" s="34"/>
      <c r="AC304" s="34"/>
      <c r="AD304" s="34"/>
      <c r="AE304" s="34"/>
      <c r="AF304" s="34"/>
      <c r="AG304" s="34"/>
      <c r="AH304" s="34"/>
      <c r="AI304" s="34"/>
      <c r="AJ304" s="34"/>
      <c r="AK304" s="34"/>
      <c r="AL304" s="34"/>
      <c r="AM304" s="34"/>
      <c r="AN304" s="34"/>
      <c r="AO304" s="34"/>
      <c r="AP304" s="34"/>
      <c r="AQ304" s="34"/>
      <c r="AR304" s="34"/>
      <c r="AS304" s="34"/>
      <c r="AU304" s="34"/>
      <c r="AV304" s="35"/>
      <c r="AW304" s="34"/>
      <c r="AX304" s="34"/>
      <c r="AY304" s="34"/>
      <c r="AZ304" s="34"/>
      <c r="BA304" s="34"/>
      <c r="BB304" s="34"/>
      <c r="BC304" s="34"/>
      <c r="BD304" s="34"/>
      <c r="BE304" s="34"/>
      <c r="BF304" s="34"/>
      <c r="BG304" s="34"/>
      <c r="BH304" s="34"/>
      <c r="BI304" s="34"/>
      <c r="BJ304" s="34"/>
      <c r="BK304" s="34"/>
      <c r="BL304" s="34"/>
      <c r="BM304" s="34"/>
      <c r="BN304" s="34"/>
      <c r="BO304" s="34"/>
      <c r="BP304" s="34"/>
      <c r="BQ304" s="34"/>
      <c r="BR304" s="34"/>
      <c r="BS304" s="34"/>
      <c r="BT304" s="34"/>
      <c r="BU304" s="34"/>
      <c r="BV304" s="34"/>
      <c r="BW304" s="34"/>
      <c r="BX304" s="34"/>
      <c r="BY304" s="34"/>
      <c r="BZ304" s="34"/>
      <c r="CA304" s="34"/>
      <c r="CB304" s="34"/>
      <c r="CC304" s="34"/>
      <c r="CD304" s="34"/>
      <c r="CE304" s="34"/>
      <c r="CF304" s="34"/>
      <c r="CG304" s="34"/>
      <c r="CH304" s="34"/>
      <c r="CI304" s="34"/>
      <c r="CJ304" s="34"/>
      <c r="CK304" s="34"/>
      <c r="CL304" s="34"/>
      <c r="CM304" s="34"/>
      <c r="CN304" s="34"/>
      <c r="CO304" s="34"/>
      <c r="CP304" s="34"/>
      <c r="CQ304" s="35"/>
    </row>
    <row r="305" spans="1:95">
      <c r="A305" s="36">
        <v>15</v>
      </c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U305" s="29"/>
      <c r="AV305" s="30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  <c r="BG305" s="29"/>
      <c r="BH305" s="29"/>
      <c r="BI305" s="29"/>
      <c r="BJ305" s="29"/>
      <c r="BK305" s="29"/>
      <c r="BL305" s="29"/>
      <c r="BM305" s="29"/>
      <c r="BN305" s="29"/>
      <c r="BO305" s="29"/>
      <c r="BP305" s="29"/>
      <c r="BQ305" s="29"/>
      <c r="BR305" s="29"/>
      <c r="BS305" s="29"/>
      <c r="BT305" s="29"/>
      <c r="BU305" s="29"/>
      <c r="BV305" s="29"/>
      <c r="BW305" s="29"/>
      <c r="BX305" s="29"/>
      <c r="BY305" s="29"/>
      <c r="BZ305" s="29"/>
      <c r="CA305" s="29"/>
      <c r="CB305" s="29"/>
      <c r="CC305" s="29"/>
      <c r="CD305" s="29"/>
      <c r="CE305" s="29"/>
      <c r="CF305" s="29"/>
      <c r="CG305" s="29"/>
      <c r="CH305" s="29"/>
      <c r="CI305" s="29"/>
      <c r="CJ305" s="29"/>
      <c r="CK305" s="29"/>
      <c r="CL305" s="29"/>
      <c r="CM305" s="29"/>
      <c r="CN305" s="29"/>
      <c r="CO305" s="29"/>
      <c r="CP305" s="29"/>
      <c r="CQ305" s="30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3"/>
      <c r="B322" s="34"/>
      <c r="C322" s="34"/>
      <c r="D322" s="34"/>
      <c r="E322" s="34"/>
      <c r="F322" s="34"/>
      <c r="G322" s="34"/>
      <c r="H322" s="34"/>
      <c r="I322" s="34"/>
      <c r="J322" s="34"/>
      <c r="K322" s="34"/>
      <c r="L322" s="34"/>
      <c r="M322" s="34"/>
      <c r="N322" s="34"/>
      <c r="O322" s="34"/>
      <c r="P322" s="34"/>
      <c r="Q322" s="34"/>
      <c r="R322" s="34"/>
      <c r="S322" s="34"/>
      <c r="T322" s="34"/>
      <c r="U322" s="34"/>
      <c r="V322" s="34"/>
      <c r="W322" s="34"/>
      <c r="X322" s="34"/>
      <c r="Y322" s="34"/>
      <c r="Z322" s="34"/>
      <c r="AA322" s="34"/>
      <c r="AB322" s="34"/>
      <c r="AC322" s="34"/>
      <c r="AD322" s="34"/>
      <c r="AE322" s="34"/>
      <c r="AF322" s="34"/>
      <c r="AG322" s="34"/>
      <c r="AH322" s="34"/>
      <c r="AI322" s="34"/>
      <c r="AJ322" s="34"/>
      <c r="AK322" s="34"/>
      <c r="AL322" s="34"/>
      <c r="AM322" s="34"/>
      <c r="AN322" s="34"/>
      <c r="AO322" s="34"/>
      <c r="AP322" s="34"/>
      <c r="AQ322" s="34"/>
      <c r="AR322" s="34"/>
      <c r="AS322" s="34"/>
      <c r="AU322" s="34"/>
      <c r="AV322" s="35"/>
      <c r="AW322" s="34"/>
      <c r="AX322" s="34"/>
      <c r="AY322" s="34"/>
      <c r="AZ322" s="34"/>
      <c r="BA322" s="34"/>
      <c r="BB322" s="34"/>
      <c r="BC322" s="34"/>
      <c r="BD322" s="34"/>
      <c r="BE322" s="34"/>
      <c r="BF322" s="34"/>
      <c r="BG322" s="34"/>
      <c r="BH322" s="34"/>
      <c r="BI322" s="34"/>
      <c r="BJ322" s="34"/>
      <c r="BK322" s="34"/>
      <c r="BL322" s="34"/>
      <c r="BM322" s="34"/>
      <c r="BN322" s="34"/>
      <c r="BO322" s="34"/>
      <c r="BP322" s="34"/>
      <c r="BQ322" s="34"/>
      <c r="BR322" s="34"/>
      <c r="BS322" s="34"/>
      <c r="BT322" s="34"/>
      <c r="BU322" s="34"/>
      <c r="BV322" s="34"/>
      <c r="BW322" s="34"/>
      <c r="BX322" s="34"/>
      <c r="BY322" s="34"/>
      <c r="BZ322" s="34"/>
      <c r="CA322" s="34"/>
      <c r="CB322" s="34"/>
      <c r="CC322" s="34"/>
      <c r="CD322" s="34"/>
      <c r="CE322" s="34"/>
      <c r="CF322" s="34"/>
      <c r="CG322" s="34"/>
      <c r="CH322" s="34"/>
      <c r="CI322" s="34"/>
      <c r="CJ322" s="34"/>
      <c r="CK322" s="34"/>
      <c r="CL322" s="34"/>
      <c r="CM322" s="34"/>
      <c r="CN322" s="34"/>
      <c r="CO322" s="34"/>
      <c r="CP322" s="34"/>
      <c r="CQ322" s="35"/>
    </row>
    <row r="323" spans="1:95">
      <c r="A323" s="36">
        <v>16</v>
      </c>
      <c r="B323" s="29"/>
      <c r="C323" s="29"/>
      <c r="D323" s="29"/>
      <c r="E323" s="29"/>
      <c r="F323" s="29"/>
      <c r="G323" s="29"/>
      <c r="H323" s="29"/>
      <c r="I323" s="29"/>
      <c r="J323" s="29"/>
      <c r="K323" s="29"/>
      <c r="L323" s="29"/>
      <c r="M323" s="29"/>
      <c r="N323" s="29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  <c r="AA323" s="29"/>
      <c r="AB323" s="29"/>
      <c r="AC323" s="29"/>
      <c r="AD323" s="29"/>
      <c r="AE323" s="29"/>
      <c r="AF323" s="29"/>
      <c r="AG323" s="29"/>
      <c r="AH323" s="29"/>
      <c r="AI323" s="29"/>
      <c r="AJ323" s="29"/>
      <c r="AK323" s="29"/>
      <c r="AL323" s="29"/>
      <c r="AM323" s="29"/>
      <c r="AN323" s="29"/>
      <c r="AO323" s="29"/>
      <c r="AP323" s="29"/>
      <c r="AQ323" s="29"/>
      <c r="AR323" s="29"/>
      <c r="AS323" s="29"/>
      <c r="AU323" s="29"/>
      <c r="AV323" s="30"/>
      <c r="AW323" s="29"/>
      <c r="AX323" s="29"/>
      <c r="AY323" s="29"/>
      <c r="AZ323" s="29"/>
      <c r="BA323" s="29"/>
      <c r="BB323" s="29"/>
      <c r="BC323" s="29"/>
      <c r="BD323" s="29"/>
      <c r="BE323" s="29"/>
      <c r="BF323" s="29"/>
      <c r="BG323" s="29"/>
      <c r="BH323" s="29"/>
      <c r="BI323" s="29"/>
      <c r="BJ323" s="29"/>
      <c r="BK323" s="29"/>
      <c r="BL323" s="29"/>
      <c r="BM323" s="29"/>
      <c r="BN323" s="29"/>
      <c r="BO323" s="29"/>
      <c r="BP323" s="29"/>
      <c r="BQ323" s="29"/>
      <c r="BR323" s="29"/>
      <c r="BS323" s="29"/>
      <c r="BT323" s="29"/>
      <c r="BU323" s="29"/>
      <c r="BV323" s="29"/>
      <c r="BW323" s="29"/>
      <c r="BX323" s="29"/>
      <c r="BY323" s="29"/>
      <c r="BZ323" s="29"/>
      <c r="CA323" s="29"/>
      <c r="CB323" s="29"/>
      <c r="CC323" s="29"/>
      <c r="CD323" s="29"/>
      <c r="CE323" s="29"/>
      <c r="CF323" s="29"/>
      <c r="CG323" s="29"/>
      <c r="CH323" s="29"/>
      <c r="CI323" s="29"/>
      <c r="CJ323" s="29"/>
      <c r="CK323" s="29"/>
      <c r="CL323" s="29"/>
      <c r="CM323" s="29"/>
      <c r="CN323" s="29"/>
      <c r="CO323" s="29"/>
      <c r="CP323" s="29"/>
      <c r="CQ323" s="30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 ht="175" customHeight="1">
      <c r="A340" s="33"/>
      <c r="B340" s="34"/>
      <c r="C340" s="34"/>
      <c r="D340" s="34"/>
      <c r="E340" s="34"/>
      <c r="F340" s="34"/>
      <c r="G340" s="34"/>
      <c r="H340" s="34"/>
      <c r="I340" s="34"/>
      <c r="J340" s="34"/>
      <c r="K340" s="34"/>
      <c r="L340" s="34"/>
      <c r="M340" s="34"/>
      <c r="N340" s="34"/>
      <c r="O340" s="34"/>
      <c r="P340" s="34"/>
      <c r="Q340" s="34"/>
      <c r="R340" s="34"/>
      <c r="S340" s="34"/>
      <c r="T340" s="34"/>
      <c r="U340" s="34"/>
      <c r="V340" s="34"/>
      <c r="W340" s="34"/>
      <c r="X340" s="34"/>
      <c r="Y340" s="34"/>
      <c r="Z340" s="34"/>
      <c r="AA340" s="34"/>
      <c r="AB340" s="34"/>
      <c r="AC340" s="34"/>
      <c r="AD340" s="34"/>
      <c r="AE340" s="34"/>
      <c r="AF340" s="34"/>
      <c r="AG340" s="34"/>
      <c r="AH340" s="34"/>
      <c r="AI340" s="34"/>
      <c r="AJ340" s="34"/>
      <c r="AK340" s="34"/>
      <c r="AL340" s="34"/>
      <c r="AM340" s="34"/>
      <c r="AN340" s="34"/>
      <c r="AO340" s="34"/>
      <c r="AP340" s="34"/>
      <c r="AQ340" s="34"/>
      <c r="AR340" s="34"/>
      <c r="AS340" s="34"/>
      <c r="AU340" s="34"/>
      <c r="AV340" s="35"/>
      <c r="AW340" s="34"/>
      <c r="AX340" s="34"/>
      <c r="AY340" s="34"/>
      <c r="AZ340" s="34"/>
      <c r="BA340" s="34"/>
      <c r="BB340" s="34"/>
      <c r="BC340" s="34"/>
      <c r="BD340" s="34"/>
      <c r="BE340" s="34"/>
      <c r="BF340" s="34"/>
      <c r="BG340" s="34"/>
      <c r="BH340" s="34"/>
      <c r="BI340" s="34"/>
      <c r="BJ340" s="34"/>
      <c r="BK340" s="34"/>
      <c r="BL340" s="34"/>
      <c r="BM340" s="34"/>
      <c r="BN340" s="34"/>
      <c r="BO340" s="34"/>
      <c r="BP340" s="34"/>
      <c r="BQ340" s="34"/>
      <c r="BR340" s="34"/>
      <c r="BS340" s="34"/>
      <c r="BT340" s="34"/>
      <c r="BU340" s="34"/>
      <c r="BV340" s="34"/>
      <c r="BW340" s="34"/>
      <c r="BX340" s="34"/>
      <c r="BY340" s="34"/>
      <c r="BZ340" s="34"/>
      <c r="CA340" s="34"/>
      <c r="CB340" s="34"/>
      <c r="CC340" s="34"/>
      <c r="CD340" s="34"/>
      <c r="CE340" s="34"/>
      <c r="CF340" s="34"/>
      <c r="CG340" s="34"/>
      <c r="CH340" s="34"/>
      <c r="CI340" s="34"/>
      <c r="CJ340" s="34"/>
      <c r="CK340" s="34"/>
      <c r="CL340" s="34"/>
      <c r="CM340" s="34"/>
      <c r="CN340" s="34"/>
      <c r="CO340" s="34"/>
      <c r="CP340" s="34"/>
      <c r="CQ340" s="35"/>
    </row>
    <row r="341" spans="1:95">
      <c r="A341" s="36">
        <v>17</v>
      </c>
      <c r="B341" s="29"/>
      <c r="C341" s="29"/>
      <c r="D341" s="29"/>
      <c r="E341" s="29"/>
      <c r="F341" s="29"/>
      <c r="G341" s="29"/>
      <c r="H341" s="29"/>
      <c r="I341" s="29"/>
      <c r="J341" s="29"/>
      <c r="K341" s="29"/>
      <c r="L341" s="29"/>
      <c r="M341" s="29"/>
      <c r="N341" s="29"/>
      <c r="O341" s="29"/>
      <c r="P341" s="29"/>
      <c r="Q341" s="29"/>
      <c r="R341" s="29"/>
      <c r="S341" s="29"/>
      <c r="T341" s="29"/>
      <c r="U341" s="29"/>
      <c r="V341" s="29"/>
      <c r="W341" s="29"/>
      <c r="X341" s="29"/>
      <c r="Y341" s="29"/>
      <c r="Z341" s="29"/>
      <c r="AA341" s="29"/>
      <c r="AB341" s="29"/>
      <c r="AC341" s="29"/>
      <c r="AD341" s="29"/>
      <c r="AE341" s="29"/>
      <c r="AF341" s="29"/>
      <c r="AG341" s="29"/>
      <c r="AH341" s="29"/>
      <c r="AI341" s="29"/>
      <c r="AJ341" s="29"/>
      <c r="AK341" s="29"/>
      <c r="AL341" s="29"/>
      <c r="AM341" s="29"/>
      <c r="AN341" s="29"/>
      <c r="AO341" s="29"/>
      <c r="AP341" s="29"/>
      <c r="AQ341" s="29"/>
      <c r="AR341" s="29"/>
      <c r="AS341" s="29"/>
      <c r="AU341" s="29"/>
      <c r="AV341" s="30"/>
      <c r="AW341" s="29"/>
      <c r="AX341" s="29"/>
      <c r="AY341" s="29"/>
      <c r="AZ341" s="29"/>
      <c r="BA341" s="29"/>
      <c r="BB341" s="29"/>
      <c r="BC341" s="29"/>
      <c r="BD341" s="29"/>
      <c r="BE341" s="29"/>
      <c r="BF341" s="29"/>
      <c r="BG341" s="29"/>
      <c r="BH341" s="29"/>
      <c r="BI341" s="29"/>
      <c r="BJ341" s="29"/>
      <c r="BK341" s="29"/>
      <c r="BL341" s="29"/>
      <c r="BM341" s="29"/>
      <c r="BN341" s="29"/>
      <c r="BO341" s="29"/>
      <c r="BP341" s="29"/>
      <c r="BQ341" s="29"/>
      <c r="BR341" s="29"/>
      <c r="BS341" s="29"/>
      <c r="BT341" s="29"/>
      <c r="BU341" s="29"/>
      <c r="BV341" s="29"/>
      <c r="BW341" s="29"/>
      <c r="BX341" s="29"/>
      <c r="BY341" s="29"/>
      <c r="BZ341" s="29"/>
      <c r="CA341" s="29"/>
      <c r="CB341" s="29"/>
      <c r="CC341" s="29"/>
      <c r="CD341" s="29"/>
      <c r="CE341" s="29"/>
      <c r="CF341" s="29"/>
      <c r="CG341" s="29"/>
      <c r="CH341" s="29"/>
      <c r="CI341" s="29"/>
      <c r="CJ341" s="29"/>
      <c r="CK341" s="29"/>
      <c r="CL341" s="29"/>
      <c r="CM341" s="29"/>
      <c r="CN341" s="29"/>
      <c r="CO341" s="29"/>
      <c r="CP341" s="29"/>
      <c r="CQ341" s="30"/>
    </row>
    <row r="342" spans="1:95">
      <c r="A342" s="31"/>
      <c r="C342" s="26" t="s">
        <v>168</v>
      </c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 ht="92.15" customHeight="1">
      <c r="A358" s="33"/>
      <c r="B358" s="34"/>
      <c r="C358" s="34"/>
      <c r="D358" s="34"/>
      <c r="E358" s="34"/>
      <c r="F358" s="34"/>
      <c r="G358" s="34"/>
      <c r="H358" s="34"/>
      <c r="I358" s="34"/>
      <c r="J358" s="34"/>
      <c r="K358" s="34"/>
      <c r="L358" s="34"/>
      <c r="M358" s="34"/>
      <c r="N358" s="34"/>
      <c r="O358" s="34"/>
      <c r="P358" s="34"/>
      <c r="Q358" s="34"/>
      <c r="R358" s="34"/>
      <c r="S358" s="34"/>
      <c r="T358" s="34"/>
      <c r="U358" s="34"/>
      <c r="V358" s="34"/>
      <c r="W358" s="34"/>
      <c r="X358" s="34"/>
      <c r="Y358" s="34"/>
      <c r="Z358" s="34"/>
      <c r="AA358" s="34"/>
      <c r="AB358" s="34"/>
      <c r="AC358" s="34"/>
      <c r="AD358" s="34"/>
      <c r="AE358" s="34"/>
      <c r="AF358" s="34"/>
      <c r="AG358" s="34"/>
      <c r="AH358" s="34"/>
      <c r="AI358" s="34"/>
      <c r="AJ358" s="34"/>
      <c r="AK358" s="34"/>
      <c r="AL358" s="34"/>
      <c r="AM358" s="34"/>
      <c r="AN358" s="34"/>
      <c r="AO358" s="34"/>
      <c r="AP358" s="34"/>
      <c r="AQ358" s="34"/>
      <c r="AR358" s="34"/>
      <c r="AS358" s="34"/>
      <c r="AU358" s="34"/>
      <c r="AV358" s="35"/>
      <c r="AW358" s="34"/>
      <c r="AX358" s="34"/>
      <c r="AY358" s="34"/>
      <c r="AZ358" s="34"/>
      <c r="BA358" s="34"/>
      <c r="BB358" s="34"/>
      <c r="BC358" s="34"/>
      <c r="BD358" s="34"/>
      <c r="BE358" s="34"/>
      <c r="BF358" s="34"/>
      <c r="BG358" s="34"/>
      <c r="BH358" s="34"/>
      <c r="BI358" s="34"/>
      <c r="BJ358" s="34"/>
      <c r="BK358" s="34"/>
      <c r="BL358" s="34"/>
      <c r="BM358" s="34"/>
      <c r="BN358" s="34"/>
      <c r="BO358" s="34"/>
      <c r="BP358" s="34"/>
      <c r="BQ358" s="34"/>
      <c r="BR358" s="34"/>
      <c r="BS358" s="34"/>
      <c r="BT358" s="34"/>
      <c r="BU358" s="34"/>
      <c r="BV358" s="34"/>
      <c r="BW358" s="34"/>
      <c r="BX358" s="34"/>
      <c r="BY358" s="34"/>
      <c r="BZ358" s="34"/>
      <c r="CA358" s="34"/>
      <c r="CB358" s="34"/>
      <c r="CC358" s="34"/>
      <c r="CD358" s="34"/>
      <c r="CE358" s="34"/>
      <c r="CF358" s="34"/>
      <c r="CG358" s="34"/>
      <c r="CH358" s="34"/>
      <c r="CI358" s="34"/>
      <c r="CJ358" s="34"/>
      <c r="CK358" s="34"/>
      <c r="CL358" s="34"/>
      <c r="CM358" s="34"/>
      <c r="CN358" s="34"/>
      <c r="CO358" s="34"/>
      <c r="CP358" s="34"/>
      <c r="CQ358" s="35"/>
    </row>
    <row r="359" spans="1:95">
      <c r="A359" s="36">
        <v>18</v>
      </c>
      <c r="B359" s="29"/>
      <c r="C359" s="29"/>
      <c r="D359" s="29"/>
      <c r="E359" s="29"/>
      <c r="F359" s="29"/>
      <c r="G359" s="29"/>
      <c r="H359" s="29"/>
      <c r="I359" s="29"/>
      <c r="J359" s="29"/>
      <c r="K359" s="29"/>
      <c r="L359" s="29"/>
      <c r="M359" s="29"/>
      <c r="N359" s="29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  <c r="AA359" s="29"/>
      <c r="AB359" s="29"/>
      <c r="AC359" s="29"/>
      <c r="AD359" s="29"/>
      <c r="AE359" s="29"/>
      <c r="AF359" s="29"/>
      <c r="AG359" s="29"/>
      <c r="AH359" s="29"/>
      <c r="AI359" s="29"/>
      <c r="AJ359" s="29"/>
      <c r="AK359" s="29"/>
      <c r="AL359" s="29"/>
      <c r="AM359" s="29"/>
      <c r="AN359" s="29"/>
      <c r="AO359" s="29"/>
      <c r="AP359" s="29"/>
      <c r="AQ359" s="29"/>
      <c r="AR359" s="29"/>
      <c r="AS359" s="29"/>
      <c r="AU359" s="29"/>
      <c r="AV359" s="30"/>
      <c r="AW359" s="29"/>
      <c r="AX359" s="29"/>
      <c r="AY359" s="29"/>
      <c r="AZ359" s="29"/>
      <c r="BA359" s="29"/>
      <c r="BB359" s="29"/>
      <c r="BC359" s="29"/>
      <c r="BD359" s="29"/>
      <c r="BE359" s="29"/>
      <c r="BF359" s="29"/>
      <c r="BG359" s="29"/>
      <c r="BH359" s="29"/>
      <c r="BI359" s="29"/>
      <c r="BJ359" s="29"/>
      <c r="BK359" s="29"/>
      <c r="BL359" s="29"/>
      <c r="BM359" s="29"/>
      <c r="BN359" s="29"/>
      <c r="BO359" s="29"/>
      <c r="BP359" s="29"/>
      <c r="BQ359" s="29"/>
      <c r="BR359" s="29"/>
      <c r="BS359" s="29"/>
      <c r="BT359" s="29"/>
      <c r="BU359" s="29"/>
      <c r="BV359" s="29"/>
      <c r="BW359" s="29"/>
      <c r="BX359" s="29"/>
      <c r="BY359" s="29"/>
      <c r="BZ359" s="29"/>
      <c r="CA359" s="29"/>
      <c r="CB359" s="29"/>
      <c r="CC359" s="29"/>
      <c r="CD359" s="29"/>
      <c r="CE359" s="29"/>
      <c r="CF359" s="29"/>
      <c r="CG359" s="29"/>
      <c r="CH359" s="29"/>
      <c r="CI359" s="29"/>
      <c r="CJ359" s="29"/>
      <c r="CK359" s="29"/>
      <c r="CL359" s="29"/>
      <c r="CM359" s="29"/>
      <c r="CN359" s="29"/>
      <c r="CO359" s="29"/>
      <c r="CP359" s="29"/>
      <c r="CQ359" s="30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 ht="152.15" customHeight="1">
      <c r="A376" s="33"/>
      <c r="B376" s="34"/>
      <c r="C376" s="34"/>
      <c r="D376" s="34"/>
      <c r="E376" s="34"/>
      <c r="F376" s="34"/>
      <c r="G376" s="34"/>
      <c r="H376" s="34"/>
      <c r="I376" s="34"/>
      <c r="J376" s="34"/>
      <c r="K376" s="34"/>
      <c r="L376" s="34"/>
      <c r="M376" s="34"/>
      <c r="N376" s="34"/>
      <c r="O376" s="34"/>
      <c r="P376" s="34"/>
      <c r="Q376" s="34"/>
      <c r="R376" s="34"/>
      <c r="S376" s="34"/>
      <c r="T376" s="34"/>
      <c r="U376" s="34"/>
      <c r="V376" s="34"/>
      <c r="W376" s="34"/>
      <c r="X376" s="34"/>
      <c r="Y376" s="34"/>
      <c r="Z376" s="34"/>
      <c r="AA376" s="34"/>
      <c r="AB376" s="34"/>
      <c r="AC376" s="34"/>
      <c r="AD376" s="34"/>
      <c r="AE376" s="34"/>
      <c r="AF376" s="34"/>
      <c r="AG376" s="34"/>
      <c r="AH376" s="34"/>
      <c r="AI376" s="34"/>
      <c r="AJ376" s="34"/>
      <c r="AK376" s="34"/>
      <c r="AL376" s="34"/>
      <c r="AM376" s="34"/>
      <c r="AN376" s="34"/>
      <c r="AO376" s="34"/>
      <c r="AP376" s="34"/>
      <c r="AQ376" s="34"/>
      <c r="AR376" s="34"/>
      <c r="AS376" s="34"/>
      <c r="AU376" s="34"/>
      <c r="AV376" s="35"/>
      <c r="AW376" s="34"/>
      <c r="AX376" s="34"/>
      <c r="AY376" s="34"/>
      <c r="AZ376" s="34"/>
      <c r="BA376" s="34"/>
      <c r="BB376" s="34"/>
      <c r="BC376" s="34"/>
      <c r="BD376" s="34"/>
      <c r="BE376" s="34"/>
      <c r="BF376" s="34"/>
      <c r="BG376" s="34"/>
      <c r="BH376" s="34"/>
      <c r="BI376" s="34"/>
      <c r="BJ376" s="34"/>
      <c r="BK376" s="34"/>
      <c r="BL376" s="34"/>
      <c r="BM376" s="34"/>
      <c r="BN376" s="34"/>
      <c r="BO376" s="34"/>
      <c r="BP376" s="34"/>
      <c r="BQ376" s="34"/>
      <c r="BR376" s="34"/>
      <c r="BS376" s="34"/>
      <c r="BT376" s="34"/>
      <c r="BU376" s="34"/>
      <c r="BV376" s="34"/>
      <c r="BW376" s="34"/>
      <c r="BX376" s="34"/>
      <c r="BY376" s="34"/>
      <c r="BZ376" s="34"/>
      <c r="CA376" s="34"/>
      <c r="CB376" s="34"/>
      <c r="CC376" s="34"/>
      <c r="CD376" s="34"/>
      <c r="CE376" s="34"/>
      <c r="CF376" s="34"/>
      <c r="CG376" s="34"/>
      <c r="CH376" s="34"/>
      <c r="CI376" s="34"/>
      <c r="CJ376" s="34"/>
      <c r="CK376" s="34"/>
      <c r="CL376" s="34"/>
      <c r="CM376" s="34"/>
      <c r="CN376" s="34"/>
      <c r="CO376" s="34"/>
      <c r="CP376" s="34"/>
      <c r="CQ376" s="35"/>
    </row>
    <row r="377" spans="1:95">
      <c r="A377" s="36">
        <v>19</v>
      </c>
      <c r="B377" s="29"/>
      <c r="C377" s="29"/>
      <c r="D377" s="29"/>
      <c r="E377" s="29"/>
      <c r="F377" s="29"/>
      <c r="G377" s="29"/>
      <c r="H377" s="29"/>
      <c r="I377" s="29"/>
      <c r="J377" s="29"/>
      <c r="K377" s="29"/>
      <c r="L377" s="29"/>
      <c r="M377" s="29"/>
      <c r="N377" s="29"/>
      <c r="O377" s="29"/>
      <c r="P377" s="29"/>
      <c r="Q377" s="29"/>
      <c r="R377" s="29"/>
      <c r="S377" s="29"/>
      <c r="T377" s="29"/>
      <c r="U377" s="29"/>
      <c r="V377" s="29"/>
      <c r="W377" s="29"/>
      <c r="X377" s="29"/>
      <c r="Y377" s="29"/>
      <c r="Z377" s="29"/>
      <c r="AA377" s="29"/>
      <c r="AB377" s="29"/>
      <c r="AC377" s="29"/>
      <c r="AD377" s="29"/>
      <c r="AE377" s="29"/>
      <c r="AF377" s="29"/>
      <c r="AG377" s="29"/>
      <c r="AH377" s="29"/>
      <c r="AI377" s="29"/>
      <c r="AJ377" s="29"/>
      <c r="AK377" s="29"/>
      <c r="AL377" s="29"/>
      <c r="AM377" s="29"/>
      <c r="AN377" s="29"/>
      <c r="AO377" s="29"/>
      <c r="AP377" s="29"/>
      <c r="AQ377" s="29"/>
      <c r="AR377" s="29"/>
      <c r="AS377" s="29"/>
      <c r="AU377" s="29"/>
      <c r="AV377" s="30"/>
      <c r="AW377" s="29"/>
      <c r="AX377" s="29"/>
      <c r="AY377" s="29"/>
      <c r="AZ377" s="29"/>
      <c r="BA377" s="29"/>
      <c r="BB377" s="29"/>
      <c r="BC377" s="29"/>
      <c r="BD377" s="29"/>
      <c r="BE377" s="29"/>
      <c r="BF377" s="29"/>
      <c r="BG377" s="29"/>
      <c r="BH377" s="29"/>
      <c r="BI377" s="29"/>
      <c r="BJ377" s="29"/>
      <c r="BK377" s="29"/>
      <c r="BL377" s="29"/>
      <c r="BM377" s="29"/>
      <c r="BN377" s="29"/>
      <c r="BO377" s="29"/>
      <c r="BP377" s="29"/>
      <c r="BQ377" s="29"/>
      <c r="BR377" s="29"/>
      <c r="BS377" s="29"/>
      <c r="BT377" s="29"/>
      <c r="BU377" s="29"/>
      <c r="BV377" s="29"/>
      <c r="BW377" s="29"/>
      <c r="BX377" s="29"/>
      <c r="BY377" s="29"/>
      <c r="BZ377" s="29"/>
      <c r="CA377" s="29"/>
      <c r="CB377" s="29"/>
      <c r="CC377" s="29"/>
      <c r="CD377" s="29"/>
      <c r="CE377" s="29"/>
      <c r="CF377" s="29"/>
      <c r="CG377" s="29"/>
      <c r="CH377" s="29"/>
      <c r="CI377" s="29"/>
      <c r="CJ377" s="29"/>
      <c r="CK377" s="29"/>
      <c r="CL377" s="29"/>
      <c r="CM377" s="29"/>
      <c r="CN377" s="29"/>
      <c r="CO377" s="29"/>
      <c r="CP377" s="29"/>
      <c r="CQ377" s="30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 ht="100.5" customHeight="1">
      <c r="A394" s="33"/>
      <c r="B394" s="34"/>
      <c r="C394" s="34"/>
      <c r="D394" s="34"/>
      <c r="E394" s="34"/>
      <c r="F394" s="34"/>
      <c r="G394" s="34"/>
      <c r="H394" s="34"/>
      <c r="I394" s="34"/>
      <c r="J394" s="34"/>
      <c r="K394" s="34"/>
      <c r="L394" s="34"/>
      <c r="M394" s="34"/>
      <c r="N394" s="34"/>
      <c r="O394" s="34"/>
      <c r="P394" s="34"/>
      <c r="Q394" s="34"/>
      <c r="R394" s="34"/>
      <c r="S394" s="34"/>
      <c r="T394" s="34"/>
      <c r="U394" s="34"/>
      <c r="V394" s="34"/>
      <c r="W394" s="34"/>
      <c r="X394" s="34"/>
      <c r="Y394" s="34"/>
      <c r="Z394" s="34"/>
      <c r="AA394" s="34"/>
      <c r="AB394" s="34"/>
      <c r="AC394" s="34"/>
      <c r="AD394" s="34"/>
      <c r="AE394" s="34"/>
      <c r="AF394" s="34"/>
      <c r="AG394" s="34"/>
      <c r="AH394" s="34"/>
      <c r="AI394" s="34"/>
      <c r="AJ394" s="34"/>
      <c r="AK394" s="34"/>
      <c r="AL394" s="34"/>
      <c r="AM394" s="34"/>
      <c r="AN394" s="34"/>
      <c r="AO394" s="34"/>
      <c r="AP394" s="34"/>
      <c r="AQ394" s="34"/>
      <c r="AR394" s="34"/>
      <c r="AS394" s="34"/>
      <c r="AU394" s="34"/>
      <c r="AV394" s="35"/>
      <c r="AW394" s="34"/>
      <c r="AX394" s="34"/>
      <c r="AY394" s="34"/>
      <c r="AZ394" s="34"/>
      <c r="BA394" s="34"/>
      <c r="BB394" s="34"/>
      <c r="BC394" s="34"/>
      <c r="BD394" s="34"/>
      <c r="BE394" s="34"/>
      <c r="BF394" s="34"/>
      <c r="BG394" s="34"/>
      <c r="BH394" s="34"/>
      <c r="BI394" s="34"/>
      <c r="BJ394" s="34"/>
      <c r="BK394" s="34"/>
      <c r="BL394" s="34"/>
      <c r="BM394" s="34"/>
      <c r="BN394" s="34"/>
      <c r="BO394" s="34"/>
      <c r="BP394" s="34"/>
      <c r="BQ394" s="34"/>
      <c r="BR394" s="34"/>
      <c r="BS394" s="34"/>
      <c r="BT394" s="34"/>
      <c r="BU394" s="34"/>
      <c r="BV394" s="34"/>
      <c r="BW394" s="34"/>
      <c r="BX394" s="34"/>
      <c r="BY394" s="34"/>
      <c r="BZ394" s="34"/>
      <c r="CA394" s="34"/>
      <c r="CB394" s="34"/>
      <c r="CC394" s="34"/>
      <c r="CD394" s="34"/>
      <c r="CE394" s="34"/>
      <c r="CF394" s="34"/>
      <c r="CG394" s="34"/>
      <c r="CH394" s="34"/>
      <c r="CI394" s="34"/>
      <c r="CJ394" s="34"/>
      <c r="CK394" s="34"/>
      <c r="CL394" s="34"/>
      <c r="CM394" s="34"/>
      <c r="CN394" s="34"/>
      <c r="CO394" s="34"/>
      <c r="CP394" s="34"/>
      <c r="CQ394" s="35"/>
    </row>
    <row r="395" spans="1:95">
      <c r="A395" s="36">
        <v>20</v>
      </c>
      <c r="B395" s="29"/>
      <c r="C395" s="29"/>
      <c r="D395" s="29"/>
      <c r="E395" s="29"/>
      <c r="F395" s="29"/>
      <c r="G395" s="29"/>
      <c r="H395" s="29"/>
      <c r="I395" s="29"/>
      <c r="J395" s="29"/>
      <c r="K395" s="29"/>
      <c r="L395" s="29"/>
      <c r="M395" s="29"/>
      <c r="N395" s="29"/>
      <c r="O395" s="29"/>
      <c r="P395" s="29"/>
      <c r="Q395" s="29"/>
      <c r="R395" s="29"/>
      <c r="S395" s="29"/>
      <c r="T395" s="29"/>
      <c r="U395" s="29"/>
      <c r="V395" s="29"/>
      <c r="W395" s="29"/>
      <c r="X395" s="29"/>
      <c r="Y395" s="29"/>
      <c r="Z395" s="29"/>
      <c r="AA395" s="29"/>
      <c r="AB395" s="29"/>
      <c r="AC395" s="29"/>
      <c r="AD395" s="29"/>
      <c r="AE395" s="29"/>
      <c r="AF395" s="29"/>
      <c r="AG395" s="29"/>
      <c r="AH395" s="29"/>
      <c r="AI395" s="29"/>
      <c r="AJ395" s="29"/>
      <c r="AK395" s="29"/>
      <c r="AL395" s="29"/>
      <c r="AM395" s="29"/>
      <c r="AN395" s="29"/>
      <c r="AO395" s="29"/>
      <c r="AP395" s="29"/>
      <c r="AQ395" s="29"/>
      <c r="AR395" s="29"/>
      <c r="AS395" s="29"/>
      <c r="AU395" s="29"/>
      <c r="AV395" s="30"/>
      <c r="AW395" s="29"/>
      <c r="AX395" s="29"/>
      <c r="AY395" s="29"/>
      <c r="AZ395" s="29"/>
      <c r="BA395" s="29"/>
      <c r="BB395" s="29"/>
      <c r="BC395" s="29"/>
      <c r="BD395" s="29"/>
      <c r="BE395" s="29"/>
      <c r="BF395" s="29"/>
      <c r="BG395" s="29"/>
      <c r="BH395" s="29"/>
      <c r="BI395" s="29"/>
      <c r="BJ395" s="29"/>
      <c r="BK395" s="29"/>
      <c r="BL395" s="29"/>
      <c r="BM395" s="29"/>
      <c r="BN395" s="29"/>
      <c r="BO395" s="29"/>
      <c r="BP395" s="29"/>
      <c r="BQ395" s="29"/>
      <c r="BR395" s="29"/>
      <c r="BS395" s="29"/>
      <c r="BT395" s="29"/>
      <c r="BU395" s="29"/>
      <c r="BV395" s="29"/>
      <c r="BW395" s="29"/>
      <c r="BX395" s="29"/>
      <c r="BY395" s="29"/>
      <c r="BZ395" s="29"/>
      <c r="CA395" s="29"/>
      <c r="CB395" s="29"/>
      <c r="CC395" s="29"/>
      <c r="CD395" s="29"/>
      <c r="CE395" s="29"/>
      <c r="CF395" s="29"/>
      <c r="CG395" s="29"/>
      <c r="CH395" s="29"/>
      <c r="CI395" s="29"/>
      <c r="CJ395" s="29"/>
      <c r="CK395" s="29"/>
      <c r="CL395" s="29"/>
      <c r="CM395" s="29"/>
      <c r="CN395" s="29"/>
      <c r="CO395" s="29"/>
      <c r="CP395" s="29"/>
      <c r="CQ395" s="30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 ht="42" customHeight="1">
      <c r="A412" s="33"/>
      <c r="B412" s="34"/>
      <c r="C412" s="34"/>
      <c r="D412" s="34"/>
      <c r="E412" s="34"/>
      <c r="F412" s="34"/>
      <c r="G412" s="34"/>
      <c r="H412" s="34"/>
      <c r="I412" s="34"/>
      <c r="J412" s="34"/>
      <c r="K412" s="34"/>
      <c r="L412" s="34"/>
      <c r="M412" s="34"/>
      <c r="N412" s="34"/>
      <c r="O412" s="34"/>
      <c r="P412" s="34"/>
      <c r="Q412" s="34"/>
      <c r="R412" s="34"/>
      <c r="S412" s="34"/>
      <c r="T412" s="34"/>
      <c r="U412" s="34"/>
      <c r="V412" s="34"/>
      <c r="W412" s="34"/>
      <c r="X412" s="34"/>
      <c r="Y412" s="34"/>
      <c r="Z412" s="34"/>
      <c r="AA412" s="34"/>
      <c r="AB412" s="34"/>
      <c r="AC412" s="34"/>
      <c r="AD412" s="34"/>
      <c r="AE412" s="34"/>
      <c r="AF412" s="34"/>
      <c r="AG412" s="34"/>
      <c r="AH412" s="34"/>
      <c r="AI412" s="34"/>
      <c r="AJ412" s="34"/>
      <c r="AK412" s="34"/>
      <c r="AL412" s="34"/>
      <c r="AM412" s="34"/>
      <c r="AN412" s="34"/>
      <c r="AO412" s="34"/>
      <c r="AP412" s="34"/>
      <c r="AQ412" s="34"/>
      <c r="AR412" s="34"/>
      <c r="AS412" s="34"/>
      <c r="AU412" s="34"/>
      <c r="AV412" s="35"/>
      <c r="AW412" s="34"/>
      <c r="AX412" s="34"/>
      <c r="AY412" s="34"/>
      <c r="AZ412" s="34"/>
      <c r="BA412" s="34"/>
      <c r="BB412" s="34"/>
      <c r="BC412" s="34"/>
      <c r="BD412" s="34"/>
      <c r="BE412" s="34"/>
      <c r="BF412" s="34"/>
      <c r="BG412" s="34"/>
      <c r="BH412" s="34"/>
      <c r="BI412" s="34"/>
      <c r="BJ412" s="34"/>
      <c r="BK412" s="34"/>
      <c r="BL412" s="34"/>
      <c r="BM412" s="34"/>
      <c r="BN412" s="34"/>
      <c r="BO412" s="34"/>
      <c r="BP412" s="34"/>
      <c r="BQ412" s="34"/>
      <c r="BR412" s="34"/>
      <c r="BS412" s="34"/>
      <c r="BT412" s="34"/>
      <c r="BU412" s="34"/>
      <c r="BV412" s="34"/>
      <c r="BW412" s="34"/>
      <c r="BX412" s="34"/>
      <c r="BY412" s="34"/>
      <c r="BZ412" s="34"/>
      <c r="CA412" s="34"/>
      <c r="CB412" s="34"/>
      <c r="CC412" s="34"/>
      <c r="CD412" s="34"/>
      <c r="CE412" s="34"/>
      <c r="CF412" s="34"/>
      <c r="CG412" s="34"/>
      <c r="CH412" s="34"/>
      <c r="CI412" s="34"/>
      <c r="CJ412" s="34"/>
      <c r="CK412" s="34"/>
      <c r="CL412" s="34"/>
      <c r="CM412" s="34"/>
      <c r="CN412" s="34"/>
      <c r="CO412" s="34"/>
      <c r="CP412" s="34"/>
      <c r="CQ412" s="35"/>
    </row>
    <row r="413" spans="1:95">
      <c r="A413" s="36">
        <v>21</v>
      </c>
      <c r="B413" s="29"/>
      <c r="C413" s="29"/>
      <c r="D413" s="29"/>
      <c r="E413" s="29"/>
      <c r="F413" s="29"/>
      <c r="G413" s="29"/>
      <c r="H413" s="29"/>
      <c r="I413" s="29"/>
      <c r="J413" s="29"/>
      <c r="K413" s="29"/>
      <c r="L413" s="29"/>
      <c r="M413" s="29"/>
      <c r="N413" s="29"/>
      <c r="O413" s="29"/>
      <c r="P413" s="29"/>
      <c r="Q413" s="29"/>
      <c r="R413" s="29"/>
      <c r="S413" s="29"/>
      <c r="T413" s="29"/>
      <c r="U413" s="29"/>
      <c r="V413" s="29"/>
      <c r="W413" s="29"/>
      <c r="X413" s="29"/>
      <c r="Y413" s="29"/>
      <c r="Z413" s="29"/>
      <c r="AA413" s="29"/>
      <c r="AB413" s="29"/>
      <c r="AC413" s="29"/>
      <c r="AD413" s="29"/>
      <c r="AE413" s="29"/>
      <c r="AF413" s="29"/>
      <c r="AG413" s="29"/>
      <c r="AH413" s="29"/>
      <c r="AI413" s="29"/>
      <c r="AJ413" s="29"/>
      <c r="AK413" s="29"/>
      <c r="AL413" s="29"/>
      <c r="AM413" s="29"/>
      <c r="AN413" s="29"/>
      <c r="AO413" s="29"/>
      <c r="AP413" s="29"/>
      <c r="AQ413" s="29"/>
      <c r="AR413" s="29"/>
      <c r="AS413" s="29"/>
      <c r="AU413" s="29"/>
      <c r="AV413" s="30"/>
      <c r="AW413" s="29"/>
      <c r="AX413" s="29"/>
      <c r="AY413" s="29"/>
      <c r="AZ413" s="29"/>
      <c r="BA413" s="29"/>
      <c r="BB413" s="29"/>
      <c r="BC413" s="29"/>
      <c r="BD413" s="29"/>
      <c r="BE413" s="29"/>
      <c r="BF413" s="29"/>
      <c r="BG413" s="29"/>
      <c r="BH413" s="29"/>
      <c r="BI413" s="29"/>
      <c r="BJ413" s="29"/>
      <c r="BK413" s="29"/>
      <c r="BL413" s="29"/>
      <c r="BM413" s="29"/>
      <c r="BN413" s="29"/>
      <c r="BO413" s="29"/>
      <c r="BP413" s="29"/>
      <c r="BQ413" s="29"/>
      <c r="BR413" s="29"/>
      <c r="BS413" s="29"/>
      <c r="BT413" s="29"/>
      <c r="BU413" s="29"/>
      <c r="BV413" s="29"/>
      <c r="BW413" s="29"/>
      <c r="BX413" s="29"/>
      <c r="BY413" s="29"/>
      <c r="BZ413" s="29"/>
      <c r="CA413" s="29"/>
      <c r="CB413" s="29"/>
      <c r="CC413" s="29"/>
      <c r="CD413" s="29"/>
      <c r="CE413" s="29"/>
      <c r="CF413" s="29"/>
      <c r="CG413" s="29"/>
      <c r="CH413" s="29"/>
      <c r="CI413" s="29"/>
      <c r="CJ413" s="29"/>
      <c r="CK413" s="29"/>
      <c r="CL413" s="29"/>
      <c r="CM413" s="29"/>
      <c r="CN413" s="29"/>
      <c r="CO413" s="29"/>
      <c r="CP413" s="29"/>
      <c r="CQ413" s="30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3"/>
      <c r="B430" s="34"/>
      <c r="C430" s="34"/>
      <c r="D430" s="34"/>
      <c r="E430" s="34"/>
      <c r="F430" s="34"/>
      <c r="G430" s="34"/>
      <c r="H430" s="34"/>
      <c r="I430" s="34"/>
      <c r="J430" s="34"/>
      <c r="K430" s="34"/>
      <c r="L430" s="34"/>
      <c r="M430" s="34"/>
      <c r="N430" s="34"/>
      <c r="O430" s="34"/>
      <c r="P430" s="34"/>
      <c r="Q430" s="34"/>
      <c r="R430" s="34"/>
      <c r="S430" s="34"/>
      <c r="T430" s="34"/>
      <c r="U430" s="34"/>
      <c r="V430" s="34"/>
      <c r="W430" s="34"/>
      <c r="X430" s="34"/>
      <c r="Y430" s="34"/>
      <c r="Z430" s="34"/>
      <c r="AA430" s="34"/>
      <c r="AB430" s="34"/>
      <c r="AC430" s="34"/>
      <c r="AD430" s="34"/>
      <c r="AE430" s="34"/>
      <c r="AF430" s="34"/>
      <c r="AG430" s="34"/>
      <c r="AH430" s="34"/>
      <c r="AI430" s="34"/>
      <c r="AJ430" s="34"/>
      <c r="AK430" s="34"/>
      <c r="AL430" s="34"/>
      <c r="AM430" s="34"/>
      <c r="AN430" s="34"/>
      <c r="AO430" s="34"/>
      <c r="AP430" s="34"/>
      <c r="AQ430" s="34"/>
      <c r="AR430" s="34"/>
      <c r="AS430" s="34"/>
      <c r="AU430" s="34"/>
      <c r="AV430" s="35"/>
      <c r="AW430" s="34"/>
      <c r="AX430" s="34"/>
      <c r="AY430" s="34"/>
      <c r="AZ430" s="34"/>
      <c r="BA430" s="34"/>
      <c r="BB430" s="34"/>
      <c r="BC430" s="34"/>
      <c r="BD430" s="34"/>
      <c r="BE430" s="34"/>
      <c r="BF430" s="34"/>
      <c r="BG430" s="34"/>
      <c r="BH430" s="34"/>
      <c r="BI430" s="34"/>
      <c r="BJ430" s="34"/>
      <c r="BK430" s="34"/>
      <c r="BL430" s="34"/>
      <c r="BM430" s="34"/>
      <c r="BN430" s="34"/>
      <c r="BO430" s="34"/>
      <c r="BP430" s="34"/>
      <c r="BQ430" s="34"/>
      <c r="BR430" s="34"/>
      <c r="BS430" s="34"/>
      <c r="BT430" s="34"/>
      <c r="BU430" s="34"/>
      <c r="BV430" s="34"/>
      <c r="BW430" s="34"/>
      <c r="BX430" s="34"/>
      <c r="BY430" s="34"/>
      <c r="BZ430" s="34"/>
      <c r="CA430" s="34"/>
      <c r="CB430" s="34"/>
      <c r="CC430" s="34"/>
      <c r="CD430" s="34"/>
      <c r="CE430" s="34"/>
      <c r="CF430" s="34"/>
      <c r="CG430" s="34"/>
      <c r="CH430" s="34"/>
      <c r="CI430" s="34"/>
      <c r="CJ430" s="34"/>
      <c r="CK430" s="34"/>
      <c r="CL430" s="34"/>
      <c r="CM430" s="34"/>
      <c r="CN430" s="34"/>
      <c r="CO430" s="34"/>
      <c r="CP430" s="34"/>
      <c r="CQ430" s="35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>
        <v>22</v>
      </c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 s="29" customFormat="1">
      <c r="A461" s="36"/>
      <c r="AT461" s="26"/>
      <c r="AV461" s="30"/>
      <c r="CQ461" s="30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>
        <v>23</v>
      </c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 s="29" customFormat="1">
      <c r="A484" s="36"/>
      <c r="AT484" s="26"/>
      <c r="AV484" s="30"/>
      <c r="CQ484" s="30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>
        <v>24</v>
      </c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590"/>
  <sheetViews>
    <sheetView showGridLines="0" topLeftCell="A518" zoomScale="55" zoomScaleNormal="55" workbookViewId="0">
      <selection activeCell="W87" sqref="W87"/>
    </sheetView>
  </sheetViews>
  <sheetFormatPr defaultColWidth="9.1796875" defaultRowHeight="14"/>
  <cols>
    <col min="1" max="1" width="15.81640625" style="37" customWidth="1"/>
    <col min="2" max="47" width="3.453125" style="26" customWidth="1"/>
    <col min="48" max="48" width="3.81640625" style="26" customWidth="1"/>
    <col min="49" max="95" width="3.453125" style="26" customWidth="1"/>
    <col min="96" max="16384" width="9.1796875" style="26"/>
  </cols>
  <sheetData>
    <row r="1" spans="1:95">
      <c r="A1" s="25"/>
    </row>
    <row r="2" spans="1:95">
      <c r="A2" s="27" t="s">
        <v>160</v>
      </c>
      <c r="B2" s="86" t="s">
        <v>161</v>
      </c>
      <c r="C2" s="86"/>
      <c r="D2" s="86"/>
      <c r="E2" s="86"/>
      <c r="F2" s="86"/>
      <c r="G2" s="86"/>
      <c r="H2" s="86"/>
      <c r="I2" s="86"/>
      <c r="J2" s="86"/>
      <c r="K2" s="86"/>
      <c r="L2" s="86"/>
      <c r="M2" s="86"/>
      <c r="N2" s="86"/>
      <c r="O2" s="86"/>
      <c r="P2" s="86"/>
      <c r="Q2" s="86"/>
      <c r="R2" s="86"/>
      <c r="S2" s="86"/>
      <c r="T2" s="86"/>
      <c r="U2" s="86"/>
      <c r="V2" s="86"/>
      <c r="W2" s="86"/>
      <c r="X2" s="86"/>
      <c r="Y2" s="86"/>
      <c r="Z2" s="86"/>
      <c r="AA2" s="86"/>
      <c r="AB2" s="86"/>
      <c r="AC2" s="86"/>
      <c r="AD2" s="86"/>
      <c r="AE2" s="86"/>
      <c r="AF2" s="86"/>
      <c r="AG2" s="86"/>
      <c r="AH2" s="86"/>
      <c r="AI2" s="86"/>
      <c r="AJ2" s="86"/>
      <c r="AK2" s="86"/>
      <c r="AL2" s="86"/>
      <c r="AM2" s="86"/>
      <c r="AN2" s="86"/>
      <c r="AO2" s="86"/>
      <c r="AP2" s="86"/>
      <c r="AQ2" s="86"/>
      <c r="AR2" s="86"/>
      <c r="AS2" s="86"/>
      <c r="AT2" s="86"/>
      <c r="AU2" s="86"/>
      <c r="AV2" s="86"/>
    </row>
    <row r="3" spans="1:95" ht="56.15" customHeight="1">
      <c r="A3" s="27" t="s">
        <v>162</v>
      </c>
      <c r="B3" s="87" t="s">
        <v>163</v>
      </c>
      <c r="C3" s="86"/>
      <c r="D3" s="86"/>
      <c r="E3" s="86"/>
      <c r="F3" s="86"/>
      <c r="G3" s="86"/>
      <c r="H3" s="86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6"/>
      <c r="AJ3" s="86"/>
      <c r="AK3" s="86"/>
      <c r="AL3" s="86"/>
      <c r="AM3" s="86"/>
      <c r="AN3" s="86"/>
      <c r="AO3" s="86"/>
      <c r="AP3" s="86"/>
      <c r="AQ3" s="86"/>
      <c r="AR3" s="86"/>
      <c r="AS3" s="86"/>
      <c r="AT3" s="86"/>
      <c r="AU3" s="86"/>
      <c r="AV3" s="86"/>
    </row>
    <row r="5" spans="1:95">
      <c r="A5" s="27" t="s">
        <v>100</v>
      </c>
      <c r="B5" s="88" t="s">
        <v>164</v>
      </c>
      <c r="C5" s="89"/>
      <c r="D5" s="89"/>
      <c r="E5" s="89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89"/>
      <c r="T5" s="89"/>
      <c r="U5" s="89"/>
      <c r="V5" s="89"/>
      <c r="W5" s="89"/>
      <c r="X5" s="89"/>
      <c r="Y5" s="89"/>
      <c r="Z5" s="89"/>
      <c r="AA5" s="89"/>
      <c r="AB5" s="89"/>
      <c r="AC5" s="89"/>
      <c r="AD5" s="89"/>
      <c r="AE5" s="89"/>
      <c r="AF5" s="89"/>
      <c r="AG5" s="89"/>
      <c r="AH5" s="89"/>
      <c r="AI5" s="89"/>
      <c r="AJ5" s="89"/>
      <c r="AK5" s="89"/>
      <c r="AL5" s="89"/>
      <c r="AM5" s="89"/>
      <c r="AN5" s="89"/>
      <c r="AO5" s="89"/>
      <c r="AP5" s="89"/>
      <c r="AQ5" s="89"/>
      <c r="AR5" s="89"/>
      <c r="AS5" s="89"/>
      <c r="AT5" s="89"/>
      <c r="AU5" s="89"/>
      <c r="AV5" s="89"/>
      <c r="AW5" s="88" t="s">
        <v>165</v>
      </c>
      <c r="AX5" s="89"/>
      <c r="AY5" s="89"/>
      <c r="AZ5" s="89"/>
      <c r="BA5" s="89"/>
      <c r="BB5" s="89"/>
      <c r="BC5" s="89"/>
      <c r="BD5" s="89"/>
      <c r="BE5" s="89"/>
      <c r="BF5" s="89"/>
      <c r="BG5" s="89"/>
      <c r="BH5" s="89"/>
      <c r="BI5" s="89"/>
      <c r="BJ5" s="89"/>
      <c r="BK5" s="89"/>
      <c r="BL5" s="89"/>
      <c r="BM5" s="89"/>
      <c r="BN5" s="89"/>
      <c r="BO5" s="89"/>
      <c r="BP5" s="89"/>
      <c r="BQ5" s="89"/>
      <c r="BR5" s="89"/>
      <c r="BS5" s="89"/>
      <c r="BT5" s="89"/>
      <c r="BU5" s="89"/>
      <c r="BV5" s="89"/>
      <c r="BW5" s="89"/>
      <c r="BX5" s="89"/>
      <c r="BY5" s="89"/>
      <c r="BZ5" s="89"/>
      <c r="CA5" s="89"/>
      <c r="CB5" s="89"/>
      <c r="CC5" s="89"/>
      <c r="CD5" s="89"/>
      <c r="CE5" s="89"/>
      <c r="CF5" s="89"/>
      <c r="CG5" s="89"/>
      <c r="CH5" s="89"/>
      <c r="CI5" s="89"/>
      <c r="CJ5" s="89"/>
      <c r="CK5" s="89"/>
      <c r="CL5" s="89"/>
      <c r="CM5" s="89"/>
      <c r="CN5" s="89"/>
      <c r="CO5" s="89"/>
      <c r="CP5" s="89"/>
      <c r="CQ5" s="89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 ht="58.5" customHeight="1">
      <c r="A27" s="33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4"/>
      <c r="AV27" s="35"/>
      <c r="AW27" s="34"/>
      <c r="AX27" s="34"/>
      <c r="AY27" s="34"/>
      <c r="AZ27" s="34"/>
      <c r="BA27" s="34"/>
      <c r="BB27" s="34"/>
      <c r="BC27" s="34"/>
      <c r="BD27" s="34"/>
      <c r="BE27" s="34"/>
      <c r="BF27" s="34"/>
      <c r="BG27" s="34"/>
      <c r="BH27" s="34"/>
      <c r="BI27" s="34"/>
      <c r="BJ27" s="34"/>
      <c r="BK27" s="34"/>
      <c r="BL27" s="34"/>
      <c r="BM27" s="34"/>
      <c r="BN27" s="34"/>
      <c r="BO27" s="34"/>
      <c r="BP27" s="34"/>
      <c r="BQ27" s="34"/>
      <c r="BR27" s="34"/>
      <c r="BS27" s="34"/>
      <c r="BT27" s="34"/>
      <c r="BU27" s="34"/>
      <c r="BV27" s="34"/>
      <c r="BW27" s="34"/>
      <c r="BX27" s="34"/>
      <c r="BY27" s="34"/>
      <c r="BZ27" s="34"/>
      <c r="CA27" s="34"/>
      <c r="CB27" s="34"/>
      <c r="CC27" s="34"/>
      <c r="CD27" s="34"/>
      <c r="CE27" s="34"/>
      <c r="CF27" s="34"/>
      <c r="CG27" s="34"/>
      <c r="CH27" s="34"/>
      <c r="CI27" s="34"/>
      <c r="CJ27" s="34"/>
      <c r="CK27" s="34"/>
      <c r="CL27" s="34"/>
      <c r="CM27" s="34"/>
      <c r="CN27" s="34"/>
      <c r="CO27" s="34"/>
      <c r="CP27" s="34"/>
      <c r="CQ27" s="35"/>
    </row>
    <row r="28" spans="1:95">
      <c r="A28" s="28">
        <v>2</v>
      </c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30"/>
      <c r="AW28" s="29"/>
      <c r="AX28" s="29"/>
      <c r="AY28" s="29"/>
      <c r="AZ28" s="29"/>
      <c r="BA28" s="29"/>
      <c r="BB28" s="29"/>
      <c r="BC28" s="29"/>
      <c r="BD28" s="29"/>
      <c r="BE28" s="29"/>
      <c r="BF28" s="29"/>
      <c r="BG28" s="29"/>
      <c r="BH28" s="29"/>
      <c r="BI28" s="29"/>
      <c r="BJ28" s="29"/>
      <c r="BK28" s="29"/>
      <c r="BL28" s="29"/>
      <c r="BM28" s="29"/>
      <c r="BN28" s="29"/>
      <c r="BO28" s="29"/>
      <c r="BP28" s="29"/>
      <c r="BQ28" s="29"/>
      <c r="BR28" s="29"/>
      <c r="BS28" s="29"/>
      <c r="BT28" s="29"/>
      <c r="BU28" s="29"/>
      <c r="BV28" s="29"/>
      <c r="BW28" s="29"/>
      <c r="BX28" s="29"/>
      <c r="BY28" s="29"/>
      <c r="BZ28" s="29"/>
      <c r="CA28" s="29"/>
      <c r="CB28" s="29"/>
      <c r="CC28" s="29"/>
      <c r="CD28" s="29"/>
      <c r="CE28" s="29"/>
      <c r="CF28" s="29"/>
      <c r="CG28" s="29"/>
      <c r="CH28" s="29"/>
      <c r="CI28" s="29"/>
      <c r="CJ28" s="29"/>
      <c r="CK28" s="29"/>
      <c r="CL28" s="29"/>
      <c r="CM28" s="29"/>
      <c r="CN28" s="29"/>
      <c r="CO28" s="29"/>
      <c r="CP28" s="29"/>
      <c r="CQ28" s="30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 ht="39.5" customHeight="1">
      <c r="A47" s="31"/>
      <c r="AV47" s="32"/>
      <c r="CQ47" s="32"/>
    </row>
    <row r="48" spans="1:95">
      <c r="A48" s="31"/>
      <c r="AV48" s="32"/>
      <c r="CQ48" s="32"/>
    </row>
    <row r="49" spans="1:95">
      <c r="A49" s="33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4"/>
      <c r="AL49" s="34"/>
      <c r="AM49" s="34"/>
      <c r="AN49" s="34"/>
      <c r="AO49" s="34"/>
      <c r="AP49" s="34"/>
      <c r="AQ49" s="34"/>
      <c r="AR49" s="34"/>
      <c r="AS49" s="34"/>
      <c r="AT49" s="34"/>
      <c r="AU49" s="34"/>
      <c r="AV49" s="35"/>
      <c r="AW49" s="34"/>
      <c r="AX49" s="34"/>
      <c r="AY49" s="34"/>
      <c r="AZ49" s="34"/>
      <c r="BA49" s="34"/>
      <c r="BB49" s="34"/>
      <c r="BC49" s="34"/>
      <c r="BD49" s="34"/>
      <c r="BE49" s="34"/>
      <c r="BF49" s="34"/>
      <c r="BG49" s="34"/>
      <c r="BH49" s="34"/>
      <c r="BI49" s="34"/>
      <c r="BJ49" s="34"/>
      <c r="BK49" s="34"/>
      <c r="BL49" s="34"/>
      <c r="BM49" s="34"/>
      <c r="BN49" s="34"/>
      <c r="BO49" s="34"/>
      <c r="BP49" s="34"/>
      <c r="BQ49" s="34"/>
      <c r="BR49" s="34"/>
      <c r="BS49" s="34"/>
      <c r="BT49" s="34"/>
      <c r="BU49" s="34"/>
      <c r="BV49" s="34"/>
      <c r="BW49" s="34"/>
      <c r="BX49" s="34"/>
      <c r="BY49" s="34"/>
      <c r="BZ49" s="34"/>
      <c r="CA49" s="34"/>
      <c r="CB49" s="34"/>
      <c r="CC49" s="34"/>
      <c r="CD49" s="34"/>
      <c r="CE49" s="34"/>
      <c r="CF49" s="34"/>
      <c r="CG49" s="34"/>
      <c r="CH49" s="34"/>
      <c r="CI49" s="34"/>
      <c r="CJ49" s="34"/>
      <c r="CK49" s="34"/>
      <c r="CL49" s="34"/>
      <c r="CM49" s="34"/>
      <c r="CN49" s="34"/>
      <c r="CO49" s="34"/>
      <c r="CP49" s="34"/>
      <c r="CQ49" s="35"/>
    </row>
    <row r="50" spans="1:95">
      <c r="A50" s="28">
        <v>3</v>
      </c>
      <c r="B50" s="29"/>
      <c r="C50" s="29"/>
      <c r="D50" s="29"/>
      <c r="E50" s="29"/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  <c r="AR50" s="29"/>
      <c r="AS50" s="29"/>
      <c r="AT50" s="29"/>
      <c r="AU50" s="29"/>
      <c r="AV50" s="30"/>
      <c r="AW50" s="29"/>
      <c r="AX50" s="29"/>
      <c r="AY50" s="29"/>
      <c r="AZ50" s="29"/>
      <c r="BA50" s="29"/>
      <c r="BB50" s="29"/>
      <c r="BC50" s="29"/>
      <c r="BD50" s="29"/>
      <c r="BE50" s="29"/>
      <c r="BF50" s="29"/>
      <c r="BG50" s="29"/>
      <c r="BH50" s="29"/>
      <c r="BI50" s="29"/>
      <c r="BJ50" s="29"/>
      <c r="BK50" s="29"/>
      <c r="BL50" s="29"/>
      <c r="BM50" s="29"/>
      <c r="BN50" s="29"/>
      <c r="BO50" s="29"/>
      <c r="BP50" s="29"/>
      <c r="BQ50" s="29"/>
      <c r="BR50" s="29"/>
      <c r="BS50" s="29"/>
      <c r="BT50" s="29"/>
      <c r="BU50" s="29"/>
      <c r="BV50" s="29"/>
      <c r="BW50" s="29"/>
      <c r="BX50" s="29"/>
      <c r="BY50" s="29"/>
      <c r="BZ50" s="29"/>
      <c r="CA50" s="29"/>
      <c r="CB50" s="29"/>
      <c r="CC50" s="29"/>
      <c r="CD50" s="29"/>
      <c r="CE50" s="29"/>
      <c r="CF50" s="29"/>
      <c r="CG50" s="29"/>
      <c r="CH50" s="29"/>
      <c r="CI50" s="29"/>
      <c r="CJ50" s="29"/>
      <c r="CK50" s="29"/>
      <c r="CL50" s="29"/>
      <c r="CM50" s="29"/>
      <c r="CN50" s="29"/>
      <c r="CO50" s="29"/>
      <c r="CP50" s="29"/>
      <c r="CQ50" s="30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 ht="115" customHeight="1">
      <c r="A71" s="33"/>
      <c r="B71" s="34"/>
      <c r="C71" s="34"/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5"/>
      <c r="AW71" s="34"/>
      <c r="AX71" s="34"/>
      <c r="AY71" s="34"/>
      <c r="AZ71" s="34"/>
      <c r="BA71" s="34"/>
      <c r="BB71" s="34"/>
      <c r="BC71" s="34"/>
      <c r="BD71" s="34"/>
      <c r="BE71" s="34"/>
      <c r="BF71" s="34"/>
      <c r="BG71" s="34"/>
      <c r="BH71" s="34"/>
      <c r="BI71" s="34"/>
      <c r="BJ71" s="34"/>
      <c r="BK71" s="34"/>
      <c r="BL71" s="34"/>
      <c r="BM71" s="34"/>
      <c r="BN71" s="34"/>
      <c r="BO71" s="34"/>
      <c r="BP71" s="34"/>
      <c r="BQ71" s="34"/>
      <c r="BR71" s="34"/>
      <c r="BS71" s="34"/>
      <c r="BT71" s="34"/>
      <c r="BU71" s="34"/>
      <c r="BV71" s="34"/>
      <c r="BW71" s="34"/>
      <c r="BX71" s="34"/>
      <c r="BY71" s="34"/>
      <c r="BZ71" s="34"/>
      <c r="CA71" s="34"/>
      <c r="CB71" s="34"/>
      <c r="CC71" s="34"/>
      <c r="CD71" s="34"/>
      <c r="CE71" s="34"/>
      <c r="CF71" s="34"/>
      <c r="CG71" s="34"/>
      <c r="CH71" s="34"/>
      <c r="CI71" s="34"/>
      <c r="CJ71" s="34"/>
      <c r="CK71" s="34"/>
      <c r="CL71" s="34"/>
      <c r="CM71" s="34"/>
      <c r="CN71" s="34"/>
      <c r="CO71" s="34"/>
      <c r="CP71" s="34"/>
      <c r="CQ71" s="35"/>
    </row>
    <row r="72" spans="1:95">
      <c r="A72" s="28">
        <v>4</v>
      </c>
      <c r="B72" s="29"/>
      <c r="C72" s="29"/>
      <c r="D72" s="29"/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  <c r="AR72" s="29"/>
      <c r="AS72" s="29"/>
      <c r="AT72" s="29"/>
      <c r="AU72" s="29"/>
      <c r="AV72" s="30"/>
      <c r="AW72" s="29"/>
      <c r="AX72" s="29"/>
      <c r="AY72" s="29"/>
      <c r="AZ72" s="29"/>
      <c r="BA72" s="29"/>
      <c r="BB72" s="29"/>
      <c r="BC72" s="29"/>
      <c r="BD72" s="29"/>
      <c r="BE72" s="29"/>
      <c r="BF72" s="29"/>
      <c r="BG72" s="29"/>
      <c r="BH72" s="29"/>
      <c r="BI72" s="29"/>
      <c r="BJ72" s="29"/>
      <c r="BK72" s="29"/>
      <c r="BL72" s="29"/>
      <c r="BM72" s="29"/>
      <c r="BN72" s="29"/>
      <c r="BO72" s="29"/>
      <c r="BP72" s="29"/>
      <c r="BQ72" s="29"/>
      <c r="BR72" s="29"/>
      <c r="BS72" s="29"/>
      <c r="BT72" s="29"/>
      <c r="BU72" s="29"/>
      <c r="BV72" s="29"/>
      <c r="BW72" s="29"/>
      <c r="BX72" s="29"/>
      <c r="BY72" s="29"/>
      <c r="BZ72" s="29"/>
      <c r="CA72" s="29"/>
      <c r="CB72" s="29"/>
      <c r="CC72" s="29"/>
      <c r="CD72" s="29"/>
      <c r="CE72" s="29"/>
      <c r="CF72" s="29"/>
      <c r="CG72" s="29"/>
      <c r="CH72" s="29"/>
      <c r="CI72" s="29"/>
      <c r="CJ72" s="29"/>
      <c r="CK72" s="29"/>
      <c r="CL72" s="29"/>
      <c r="CM72" s="29"/>
      <c r="CN72" s="29"/>
      <c r="CO72" s="29"/>
      <c r="CP72" s="29"/>
      <c r="CQ72" s="30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 ht="83.15" customHeight="1">
      <c r="A92" s="31"/>
      <c r="AV92" s="32"/>
      <c r="CQ92" s="32"/>
    </row>
    <row r="93" spans="1:95" ht="22" customHeight="1">
      <c r="A93" s="33"/>
      <c r="B93" s="34"/>
      <c r="C93" s="34"/>
      <c r="D93" s="34"/>
      <c r="E93" s="34"/>
      <c r="F93" s="34"/>
      <c r="G93" s="34"/>
      <c r="H93" s="34"/>
      <c r="I93" s="34"/>
      <c r="J93" s="34"/>
      <c r="K93" s="34"/>
      <c r="L93" s="34"/>
      <c r="M93" s="34"/>
      <c r="N93" s="34"/>
      <c r="O93" s="34"/>
      <c r="P93" s="34"/>
      <c r="Q93" s="34"/>
      <c r="R93" s="34"/>
      <c r="S93" s="34"/>
      <c r="T93" s="34"/>
      <c r="U93" s="34"/>
      <c r="V93" s="34"/>
      <c r="W93" s="34"/>
      <c r="X93" s="34"/>
      <c r="Y93" s="34"/>
      <c r="Z93" s="34"/>
      <c r="AA93" s="34"/>
      <c r="AB93" s="34"/>
      <c r="AC93" s="34"/>
      <c r="AD93" s="34"/>
      <c r="AE93" s="34"/>
      <c r="AF93" s="34"/>
      <c r="AG93" s="34"/>
      <c r="AH93" s="34"/>
      <c r="AI93" s="34"/>
      <c r="AJ93" s="34"/>
      <c r="AK93" s="34"/>
      <c r="AL93" s="34"/>
      <c r="AM93" s="34"/>
      <c r="AN93" s="34"/>
      <c r="AO93" s="34"/>
      <c r="AP93" s="34"/>
      <c r="AQ93" s="34"/>
      <c r="AR93" s="34"/>
      <c r="AS93" s="34"/>
      <c r="AT93" s="34"/>
      <c r="AU93" s="34"/>
      <c r="AV93" s="35"/>
      <c r="AW93" s="34"/>
      <c r="AX93" s="34"/>
      <c r="AY93" s="34"/>
      <c r="AZ93" s="34"/>
      <c r="BA93" s="34"/>
      <c r="BB93" s="34"/>
      <c r="BC93" s="34"/>
      <c r="BD93" s="34"/>
      <c r="BE93" s="34"/>
      <c r="BF93" s="34"/>
      <c r="BG93" s="34"/>
      <c r="BH93" s="34"/>
      <c r="BI93" s="34"/>
      <c r="BJ93" s="34"/>
      <c r="BK93" s="34"/>
      <c r="BL93" s="34"/>
      <c r="BM93" s="34"/>
      <c r="BN93" s="34"/>
      <c r="BO93" s="34"/>
      <c r="BP93" s="34"/>
      <c r="BQ93" s="34"/>
      <c r="BR93" s="34"/>
      <c r="BS93" s="34"/>
      <c r="BT93" s="34"/>
      <c r="BU93" s="34"/>
      <c r="BV93" s="34"/>
      <c r="BW93" s="34"/>
      <c r="BX93" s="34"/>
      <c r="BY93" s="34"/>
      <c r="BZ93" s="34"/>
      <c r="CA93" s="34"/>
      <c r="CB93" s="34"/>
      <c r="CC93" s="34"/>
      <c r="CD93" s="34"/>
      <c r="CE93" s="34"/>
      <c r="CF93" s="34"/>
      <c r="CG93" s="34"/>
      <c r="CH93" s="34"/>
      <c r="CI93" s="34"/>
      <c r="CJ93" s="34"/>
      <c r="CK93" s="34"/>
      <c r="CL93" s="34"/>
      <c r="CM93" s="34"/>
      <c r="CN93" s="34"/>
      <c r="CO93" s="34"/>
      <c r="CP93" s="34"/>
      <c r="CQ93" s="35"/>
    </row>
    <row r="94" spans="1:95">
      <c r="A94" s="28">
        <v>5</v>
      </c>
      <c r="B94" s="29"/>
      <c r="C94" s="29"/>
      <c r="D94" s="29"/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  <c r="AU94" s="29"/>
      <c r="AV94" s="30"/>
      <c r="AW94" s="29"/>
      <c r="AX94" s="29"/>
      <c r="AY94" s="29"/>
      <c r="AZ94" s="29"/>
      <c r="BA94" s="29"/>
      <c r="BB94" s="29"/>
      <c r="BC94" s="29"/>
      <c r="BD94" s="29"/>
      <c r="BE94" s="29"/>
      <c r="BF94" s="29"/>
      <c r="BG94" s="29"/>
      <c r="BH94" s="29"/>
      <c r="BI94" s="29"/>
      <c r="BJ94" s="29"/>
      <c r="BK94" s="29"/>
      <c r="BL94" s="29"/>
      <c r="BM94" s="29"/>
      <c r="BN94" s="29"/>
      <c r="BO94" s="29"/>
      <c r="BP94" s="29"/>
      <c r="BQ94" s="29"/>
      <c r="BR94" s="29"/>
      <c r="BS94" s="29"/>
      <c r="BT94" s="29"/>
      <c r="BU94" s="29"/>
      <c r="BV94" s="29"/>
      <c r="BW94" s="29"/>
      <c r="BX94" s="29"/>
      <c r="BY94" s="29"/>
      <c r="BZ94" s="29"/>
      <c r="CA94" s="29"/>
      <c r="CB94" s="29"/>
      <c r="CC94" s="29"/>
      <c r="CD94" s="29"/>
      <c r="CE94" s="29"/>
      <c r="CF94" s="29"/>
      <c r="CG94" s="29"/>
      <c r="CH94" s="29"/>
      <c r="CI94" s="29"/>
      <c r="CJ94" s="29"/>
      <c r="CK94" s="29"/>
      <c r="CL94" s="29"/>
      <c r="CM94" s="29"/>
      <c r="CN94" s="29"/>
      <c r="CO94" s="29"/>
      <c r="CP94" s="29"/>
      <c r="CQ94" s="30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 ht="120.65" customHeight="1">
      <c r="A115" s="33"/>
      <c r="B115" s="34"/>
      <c r="C115" s="34"/>
      <c r="D115" s="34"/>
      <c r="E115" s="34"/>
      <c r="F115" s="34"/>
      <c r="G115" s="34"/>
      <c r="H115" s="34"/>
      <c r="I115" s="34"/>
      <c r="J115" s="34"/>
      <c r="K115" s="34"/>
      <c r="L115" s="34"/>
      <c r="M115" s="34"/>
      <c r="N115" s="34"/>
      <c r="O115" s="34"/>
      <c r="P115" s="34"/>
      <c r="Q115" s="34"/>
      <c r="R115" s="34"/>
      <c r="S115" s="34"/>
      <c r="T115" s="34"/>
      <c r="U115" s="34"/>
      <c r="V115" s="34"/>
      <c r="W115" s="34"/>
      <c r="X115" s="34"/>
      <c r="Y115" s="34"/>
      <c r="Z115" s="34"/>
      <c r="AA115" s="34"/>
      <c r="AB115" s="34"/>
      <c r="AC115" s="34"/>
      <c r="AD115" s="34"/>
      <c r="AE115" s="34"/>
      <c r="AF115" s="34"/>
      <c r="AG115" s="34"/>
      <c r="AH115" s="34"/>
      <c r="AI115" s="34"/>
      <c r="AJ115" s="34"/>
      <c r="AK115" s="34"/>
      <c r="AL115" s="34"/>
      <c r="AM115" s="34"/>
      <c r="AN115" s="34"/>
      <c r="AO115" s="34"/>
      <c r="AP115" s="34"/>
      <c r="AQ115" s="34"/>
      <c r="AR115" s="34"/>
      <c r="AS115" s="34"/>
      <c r="AU115" s="34"/>
      <c r="AV115" s="35"/>
      <c r="AW115" s="34"/>
      <c r="AX115" s="34"/>
      <c r="AY115" s="34"/>
      <c r="AZ115" s="34"/>
      <c r="BA115" s="34"/>
      <c r="BB115" s="34"/>
      <c r="BC115" s="34"/>
      <c r="BD115" s="34"/>
      <c r="BE115" s="34"/>
      <c r="BF115" s="34"/>
      <c r="BG115" s="34"/>
      <c r="BH115" s="34"/>
      <c r="BI115" s="34"/>
      <c r="BJ115" s="34"/>
      <c r="BK115" s="34"/>
      <c r="BL115" s="34"/>
      <c r="BM115" s="34"/>
      <c r="BN115" s="34"/>
      <c r="BO115" s="34"/>
      <c r="BP115" s="34"/>
      <c r="BQ115" s="34"/>
      <c r="BR115" s="34"/>
      <c r="BS115" s="34"/>
      <c r="BT115" s="34"/>
      <c r="BU115" s="34"/>
      <c r="BV115" s="34"/>
      <c r="BW115" s="34"/>
      <c r="BX115" s="34"/>
      <c r="BY115" s="34"/>
      <c r="BZ115" s="34"/>
      <c r="CA115" s="34"/>
      <c r="CB115" s="34"/>
      <c r="CC115" s="34"/>
      <c r="CD115" s="34"/>
      <c r="CE115" s="34"/>
      <c r="CF115" s="34"/>
      <c r="CG115" s="34"/>
      <c r="CH115" s="34"/>
      <c r="CI115" s="34"/>
      <c r="CJ115" s="34"/>
      <c r="CK115" s="34"/>
      <c r="CL115" s="34"/>
      <c r="CM115" s="34"/>
      <c r="CN115" s="34"/>
      <c r="CO115" s="34"/>
      <c r="CP115" s="34"/>
      <c r="CQ115" s="35"/>
    </row>
    <row r="116" spans="1:95">
      <c r="A116" s="28">
        <v>6</v>
      </c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U116" s="29"/>
      <c r="AV116" s="30"/>
      <c r="AW116" s="29"/>
      <c r="AX116" s="29"/>
      <c r="AY116" s="29"/>
      <c r="AZ116" s="29"/>
      <c r="BA116" s="29"/>
      <c r="BB116" s="29"/>
      <c r="BC116" s="29"/>
      <c r="BD116" s="29"/>
      <c r="BE116" s="29"/>
      <c r="BF116" s="29"/>
      <c r="BG116" s="29"/>
      <c r="BH116" s="29"/>
      <c r="BI116" s="29"/>
      <c r="BJ116" s="29"/>
      <c r="BK116" s="29"/>
      <c r="BL116" s="29"/>
      <c r="BM116" s="29"/>
      <c r="BN116" s="29"/>
      <c r="BO116" s="29"/>
      <c r="BP116" s="29"/>
      <c r="BQ116" s="29"/>
      <c r="BR116" s="29"/>
      <c r="BS116" s="29"/>
      <c r="BT116" s="29"/>
      <c r="BU116" s="29"/>
      <c r="BV116" s="29"/>
      <c r="BW116" s="29"/>
      <c r="BX116" s="29"/>
      <c r="BY116" s="29"/>
      <c r="BZ116" s="29"/>
      <c r="CA116" s="29"/>
      <c r="CB116" s="29"/>
      <c r="CC116" s="29"/>
      <c r="CD116" s="29"/>
      <c r="CE116" s="29"/>
      <c r="CF116" s="29"/>
      <c r="CG116" s="29"/>
      <c r="CH116" s="29"/>
      <c r="CI116" s="29"/>
      <c r="CJ116" s="29"/>
      <c r="CK116" s="29"/>
      <c r="CL116" s="29"/>
      <c r="CM116" s="29"/>
      <c r="CN116" s="29"/>
      <c r="CO116" s="29"/>
      <c r="CP116" s="29"/>
      <c r="CQ116" s="30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3"/>
      <c r="B137" s="34"/>
      <c r="C137" s="34"/>
      <c r="D137" s="34"/>
      <c r="E137" s="34"/>
      <c r="F137" s="34"/>
      <c r="G137" s="34"/>
      <c r="H137" s="34"/>
      <c r="I137" s="34"/>
      <c r="J137" s="34"/>
      <c r="K137" s="34"/>
      <c r="L137" s="34"/>
      <c r="M137" s="34"/>
      <c r="N137" s="34"/>
      <c r="O137" s="34"/>
      <c r="P137" s="34"/>
      <c r="Q137" s="34"/>
      <c r="R137" s="34"/>
      <c r="S137" s="34"/>
      <c r="T137" s="34"/>
      <c r="U137" s="34"/>
      <c r="V137" s="34"/>
      <c r="W137" s="34"/>
      <c r="X137" s="34"/>
      <c r="Y137" s="34"/>
      <c r="Z137" s="34"/>
      <c r="AA137" s="34"/>
      <c r="AB137" s="34"/>
      <c r="AC137" s="34"/>
      <c r="AD137" s="34"/>
      <c r="AE137" s="34"/>
      <c r="AF137" s="34"/>
      <c r="AG137" s="34"/>
      <c r="AH137" s="34"/>
      <c r="AI137" s="34"/>
      <c r="AJ137" s="34"/>
      <c r="AK137" s="34"/>
      <c r="AL137" s="34"/>
      <c r="AM137" s="34"/>
      <c r="AN137" s="34"/>
      <c r="AO137" s="34"/>
      <c r="AP137" s="34"/>
      <c r="AQ137" s="34"/>
      <c r="AR137" s="34"/>
      <c r="AS137" s="34"/>
      <c r="AU137" s="34"/>
      <c r="AV137" s="35"/>
      <c r="AW137" s="34"/>
      <c r="AX137" s="34"/>
      <c r="AY137" s="34"/>
      <c r="AZ137" s="34"/>
      <c r="BA137" s="34"/>
      <c r="BB137" s="34"/>
      <c r="BC137" s="34"/>
      <c r="BD137" s="34"/>
      <c r="BE137" s="34"/>
      <c r="BF137" s="34"/>
      <c r="BG137" s="34"/>
      <c r="BH137" s="34"/>
      <c r="BI137" s="34"/>
      <c r="BJ137" s="34"/>
      <c r="BK137" s="34"/>
      <c r="BL137" s="34"/>
      <c r="BM137" s="34"/>
      <c r="BN137" s="34"/>
      <c r="BO137" s="34"/>
      <c r="BP137" s="34"/>
      <c r="BQ137" s="34"/>
      <c r="BR137" s="34"/>
      <c r="BS137" s="34"/>
      <c r="BT137" s="34"/>
      <c r="BU137" s="34"/>
      <c r="BV137" s="34"/>
      <c r="BW137" s="34"/>
      <c r="BX137" s="34"/>
      <c r="BY137" s="34"/>
      <c r="BZ137" s="34"/>
      <c r="CA137" s="34"/>
      <c r="CB137" s="34"/>
      <c r="CC137" s="34"/>
      <c r="CD137" s="34"/>
      <c r="CE137" s="34"/>
      <c r="CF137" s="34"/>
      <c r="CG137" s="34"/>
      <c r="CH137" s="34"/>
      <c r="CI137" s="34"/>
      <c r="CJ137" s="34"/>
      <c r="CK137" s="34"/>
      <c r="CL137" s="34"/>
      <c r="CM137" s="34"/>
      <c r="CN137" s="34"/>
      <c r="CO137" s="34"/>
      <c r="CP137" s="34"/>
      <c r="CQ137" s="35"/>
    </row>
    <row r="138" spans="1:95">
      <c r="A138" s="28">
        <v>7</v>
      </c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U138" s="29"/>
      <c r="AV138" s="30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  <c r="BG138" s="29"/>
      <c r="BH138" s="29"/>
      <c r="BI138" s="29"/>
      <c r="BJ138" s="29"/>
      <c r="BK138" s="29"/>
      <c r="BL138" s="29"/>
      <c r="BM138" s="29"/>
      <c r="BN138" s="29"/>
      <c r="BO138" s="29"/>
      <c r="BP138" s="29"/>
      <c r="BQ138" s="29"/>
      <c r="BR138" s="29"/>
      <c r="BS138" s="29"/>
      <c r="BT138" s="29"/>
      <c r="BU138" s="29"/>
      <c r="BV138" s="29"/>
      <c r="BW138" s="29"/>
      <c r="BX138" s="29"/>
      <c r="BY138" s="29"/>
      <c r="BZ138" s="29"/>
      <c r="CA138" s="29"/>
      <c r="CB138" s="29"/>
      <c r="CC138" s="29"/>
      <c r="CD138" s="29"/>
      <c r="CE138" s="29"/>
      <c r="CF138" s="29"/>
      <c r="CG138" s="29"/>
      <c r="CH138" s="29"/>
      <c r="CI138" s="29"/>
      <c r="CJ138" s="29"/>
      <c r="CK138" s="29"/>
      <c r="CL138" s="29"/>
      <c r="CM138" s="29"/>
      <c r="CN138" s="29"/>
      <c r="CO138" s="29"/>
      <c r="CP138" s="29"/>
      <c r="CQ138" s="30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 ht="128.5" customHeight="1">
      <c r="A158" s="31"/>
      <c r="AV158" s="32"/>
      <c r="CQ158" s="32"/>
    </row>
    <row r="159" spans="1:95" ht="313" customHeight="1">
      <c r="A159" s="33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  <c r="X159" s="34"/>
      <c r="Y159" s="34"/>
      <c r="Z159" s="34"/>
      <c r="AA159" s="34"/>
      <c r="AB159" s="34"/>
      <c r="AC159" s="34"/>
      <c r="AD159" s="34"/>
      <c r="AE159" s="34"/>
      <c r="AF159" s="34"/>
      <c r="AG159" s="34"/>
      <c r="AH159" s="34"/>
      <c r="AI159" s="34"/>
      <c r="AJ159" s="34"/>
      <c r="AK159" s="34"/>
      <c r="AL159" s="34"/>
      <c r="AM159" s="34"/>
      <c r="AN159" s="34"/>
      <c r="AO159" s="34"/>
      <c r="AP159" s="34"/>
      <c r="AQ159" s="34"/>
      <c r="AR159" s="34"/>
      <c r="AS159" s="34"/>
      <c r="AU159" s="34"/>
      <c r="AV159" s="35"/>
      <c r="AW159" s="34"/>
      <c r="AX159" s="34"/>
      <c r="AY159" s="34"/>
      <c r="AZ159" s="34"/>
      <c r="BA159" s="34"/>
      <c r="BB159" s="34"/>
      <c r="BC159" s="34"/>
      <c r="BD159" s="34"/>
      <c r="BE159" s="34"/>
      <c r="BF159" s="34"/>
      <c r="BG159" s="34"/>
      <c r="BH159" s="34"/>
      <c r="BI159" s="34"/>
      <c r="BJ159" s="34"/>
      <c r="BK159" s="34"/>
      <c r="BL159" s="34"/>
      <c r="BM159" s="34"/>
      <c r="BN159" s="34"/>
      <c r="BO159" s="34"/>
      <c r="BP159" s="34"/>
      <c r="BQ159" s="34"/>
      <c r="BR159" s="34"/>
      <c r="BS159" s="34"/>
      <c r="BT159" s="34"/>
      <c r="BU159" s="34"/>
      <c r="BV159" s="34"/>
      <c r="BW159" s="34"/>
      <c r="BX159" s="34"/>
      <c r="BY159" s="34"/>
      <c r="BZ159" s="34"/>
      <c r="CA159" s="34"/>
      <c r="CB159" s="34"/>
      <c r="CC159" s="34"/>
      <c r="CD159" s="34"/>
      <c r="CE159" s="34"/>
      <c r="CF159" s="34"/>
      <c r="CG159" s="34"/>
      <c r="CH159" s="34"/>
      <c r="CI159" s="34"/>
      <c r="CJ159" s="34"/>
      <c r="CK159" s="34"/>
      <c r="CL159" s="34"/>
      <c r="CM159" s="34"/>
      <c r="CN159" s="34"/>
      <c r="CO159" s="34"/>
      <c r="CP159" s="34"/>
      <c r="CQ159" s="35"/>
    </row>
    <row r="160" spans="1:95">
      <c r="A160" s="28">
        <v>8</v>
      </c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U160" s="29"/>
      <c r="AV160" s="30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  <c r="BG160" s="29"/>
      <c r="BH160" s="29"/>
      <c r="BI160" s="29"/>
      <c r="BJ160" s="29"/>
      <c r="BK160" s="29"/>
      <c r="BL160" s="29"/>
      <c r="BM160" s="29"/>
      <c r="BN160" s="29"/>
      <c r="BO160" s="29"/>
      <c r="BP160" s="29"/>
      <c r="BQ160" s="29"/>
      <c r="BR160" s="29"/>
      <c r="BS160" s="29"/>
      <c r="BT160" s="29"/>
      <c r="BU160" s="29"/>
      <c r="BV160" s="29"/>
      <c r="BW160" s="29"/>
      <c r="BX160" s="29"/>
      <c r="BY160" s="29"/>
      <c r="BZ160" s="29"/>
      <c r="CA160" s="29"/>
      <c r="CB160" s="29"/>
      <c r="CC160" s="29"/>
      <c r="CD160" s="29"/>
      <c r="CE160" s="29"/>
      <c r="CF160" s="29"/>
      <c r="CG160" s="29"/>
      <c r="CH160" s="29"/>
      <c r="CI160" s="29"/>
      <c r="CJ160" s="29"/>
      <c r="CK160" s="29"/>
      <c r="CL160" s="29"/>
      <c r="CM160" s="29"/>
      <c r="CN160" s="29"/>
      <c r="CO160" s="29"/>
      <c r="CP160" s="29"/>
      <c r="CQ160" s="30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3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  <c r="X181" s="34"/>
      <c r="Y181" s="34"/>
      <c r="Z181" s="34"/>
      <c r="AA181" s="34"/>
      <c r="AB181" s="34"/>
      <c r="AC181" s="34"/>
      <c r="AD181" s="34"/>
      <c r="AE181" s="34"/>
      <c r="AF181" s="34"/>
      <c r="AG181" s="34"/>
      <c r="AH181" s="34"/>
      <c r="AI181" s="34"/>
      <c r="AJ181" s="34"/>
      <c r="AK181" s="34"/>
      <c r="AL181" s="34"/>
      <c r="AM181" s="34"/>
      <c r="AN181" s="34"/>
      <c r="AO181" s="34"/>
      <c r="AP181" s="34"/>
      <c r="AQ181" s="34"/>
      <c r="AR181" s="34"/>
      <c r="AS181" s="34"/>
      <c r="AU181" s="34"/>
      <c r="AV181" s="35"/>
      <c r="AW181" s="34"/>
      <c r="AX181" s="34"/>
      <c r="AY181" s="34"/>
      <c r="AZ181" s="34"/>
      <c r="BA181" s="34"/>
      <c r="BB181" s="34"/>
      <c r="BC181" s="34"/>
      <c r="BD181" s="34"/>
      <c r="BE181" s="34"/>
      <c r="BF181" s="34"/>
      <c r="BG181" s="34"/>
      <c r="BH181" s="34"/>
      <c r="BI181" s="34"/>
      <c r="BJ181" s="34"/>
      <c r="BK181" s="34"/>
      <c r="BL181" s="34"/>
      <c r="BM181" s="34"/>
      <c r="BN181" s="34"/>
      <c r="BO181" s="34"/>
      <c r="BP181" s="34"/>
      <c r="BQ181" s="34"/>
      <c r="BR181" s="34"/>
      <c r="BS181" s="34"/>
      <c r="BT181" s="34"/>
      <c r="BU181" s="34"/>
      <c r="BV181" s="34"/>
      <c r="BW181" s="34"/>
      <c r="BX181" s="34"/>
      <c r="BY181" s="34"/>
      <c r="BZ181" s="34"/>
      <c r="CA181" s="34"/>
      <c r="CB181" s="34"/>
      <c r="CC181" s="34"/>
      <c r="CD181" s="34"/>
      <c r="CE181" s="34"/>
      <c r="CF181" s="34"/>
      <c r="CG181" s="34"/>
      <c r="CH181" s="34"/>
      <c r="CI181" s="34"/>
      <c r="CJ181" s="34"/>
      <c r="CK181" s="34"/>
      <c r="CL181" s="34"/>
      <c r="CM181" s="34"/>
      <c r="CN181" s="34"/>
      <c r="CO181" s="34"/>
      <c r="CP181" s="34"/>
      <c r="CQ181" s="35"/>
    </row>
    <row r="182" spans="1:95">
      <c r="A182" s="28">
        <v>9</v>
      </c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U182" s="29"/>
      <c r="AV182" s="30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  <c r="BG182" s="29"/>
      <c r="BH182" s="29"/>
      <c r="BI182" s="29"/>
      <c r="BJ182" s="29"/>
      <c r="BK182" s="29"/>
      <c r="BL182" s="29"/>
      <c r="BM182" s="29"/>
      <c r="BN182" s="29"/>
      <c r="BO182" s="29"/>
      <c r="BP182" s="29"/>
      <c r="BQ182" s="29"/>
      <c r="BR182" s="29"/>
      <c r="BS182" s="29"/>
      <c r="BT182" s="29"/>
      <c r="BU182" s="29"/>
      <c r="BV182" s="29"/>
      <c r="BW182" s="29"/>
      <c r="BX182" s="29"/>
      <c r="BY182" s="29"/>
      <c r="BZ182" s="29"/>
      <c r="CA182" s="29"/>
      <c r="CB182" s="29"/>
      <c r="CC182" s="29"/>
      <c r="CD182" s="29"/>
      <c r="CE182" s="29"/>
      <c r="CF182" s="29"/>
      <c r="CG182" s="29"/>
      <c r="CH182" s="29"/>
      <c r="CI182" s="29"/>
      <c r="CJ182" s="29"/>
      <c r="CK182" s="29"/>
      <c r="CL182" s="29"/>
      <c r="CM182" s="29"/>
      <c r="CN182" s="29"/>
      <c r="CO182" s="29"/>
      <c r="CP182" s="29"/>
      <c r="CQ182" s="30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 ht="126.65" customHeight="1">
      <c r="A203" s="33"/>
      <c r="B203" s="34"/>
      <c r="C203" s="34"/>
      <c r="D203" s="34"/>
      <c r="E203" s="34"/>
      <c r="F203" s="34"/>
      <c r="G203" s="34"/>
      <c r="H203" s="34"/>
      <c r="I203" s="34"/>
      <c r="J203" s="34"/>
      <c r="K203" s="34"/>
      <c r="L203" s="34"/>
      <c r="M203" s="34"/>
      <c r="N203" s="34"/>
      <c r="O203" s="34"/>
      <c r="P203" s="34"/>
      <c r="Q203" s="34"/>
      <c r="R203" s="34"/>
      <c r="S203" s="34"/>
      <c r="T203" s="34"/>
      <c r="U203" s="34"/>
      <c r="V203" s="34"/>
      <c r="W203" s="34"/>
      <c r="X203" s="34"/>
      <c r="Y203" s="34"/>
      <c r="Z203" s="34"/>
      <c r="AA203" s="34"/>
      <c r="AB203" s="34"/>
      <c r="AC203" s="34"/>
      <c r="AD203" s="34"/>
      <c r="AE203" s="34"/>
      <c r="AF203" s="34"/>
      <c r="AG203" s="34"/>
      <c r="AH203" s="34"/>
      <c r="AI203" s="34"/>
      <c r="AJ203" s="34"/>
      <c r="AK203" s="34"/>
      <c r="AL203" s="34"/>
      <c r="AM203" s="34"/>
      <c r="AN203" s="34"/>
      <c r="AO203" s="34"/>
      <c r="AP203" s="34"/>
      <c r="AQ203" s="34"/>
      <c r="AR203" s="34"/>
      <c r="AS203" s="34"/>
      <c r="AU203" s="34"/>
      <c r="AV203" s="35"/>
      <c r="AW203" s="34"/>
      <c r="AX203" s="34"/>
      <c r="AY203" s="34"/>
      <c r="AZ203" s="34"/>
      <c r="BA203" s="34"/>
      <c r="BB203" s="34"/>
      <c r="BC203" s="34"/>
      <c r="BD203" s="34"/>
      <c r="BE203" s="34"/>
      <c r="BF203" s="34"/>
      <c r="BG203" s="34"/>
      <c r="BH203" s="34"/>
      <c r="BI203" s="34"/>
      <c r="BJ203" s="34"/>
      <c r="BK203" s="34"/>
      <c r="BL203" s="34"/>
      <c r="BM203" s="34"/>
      <c r="BN203" s="34"/>
      <c r="BO203" s="34"/>
      <c r="BP203" s="34"/>
      <c r="BQ203" s="34"/>
      <c r="BR203" s="34"/>
      <c r="BS203" s="34"/>
      <c r="BT203" s="34"/>
      <c r="BU203" s="34"/>
      <c r="BV203" s="34"/>
      <c r="BW203" s="34"/>
      <c r="BX203" s="34"/>
      <c r="BY203" s="34"/>
      <c r="BZ203" s="34"/>
      <c r="CA203" s="34"/>
      <c r="CB203" s="34"/>
      <c r="CC203" s="34"/>
      <c r="CD203" s="34"/>
      <c r="CE203" s="34"/>
      <c r="CF203" s="34"/>
      <c r="CG203" s="34"/>
      <c r="CH203" s="34"/>
      <c r="CI203" s="34"/>
      <c r="CJ203" s="34"/>
      <c r="CK203" s="34"/>
      <c r="CL203" s="34"/>
      <c r="CM203" s="34"/>
      <c r="CN203" s="34"/>
      <c r="CO203" s="34"/>
      <c r="CP203" s="34"/>
      <c r="CQ203" s="35"/>
    </row>
    <row r="204" spans="1:95">
      <c r="A204" s="28">
        <v>10</v>
      </c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U204" s="29"/>
      <c r="AV204" s="30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  <c r="BG204" s="29"/>
      <c r="BH204" s="29"/>
      <c r="BI204" s="29"/>
      <c r="BJ204" s="29"/>
      <c r="BK204" s="29"/>
      <c r="BL204" s="29"/>
      <c r="BM204" s="29"/>
      <c r="BN204" s="29"/>
      <c r="BO204" s="29"/>
      <c r="BP204" s="29"/>
      <c r="BQ204" s="29"/>
      <c r="BR204" s="29"/>
      <c r="BS204" s="29"/>
      <c r="BT204" s="29"/>
      <c r="BU204" s="29"/>
      <c r="BV204" s="29"/>
      <c r="BW204" s="29"/>
      <c r="BX204" s="29"/>
      <c r="BY204" s="29"/>
      <c r="BZ204" s="29"/>
      <c r="CA204" s="29"/>
      <c r="CB204" s="29"/>
      <c r="CC204" s="29"/>
      <c r="CD204" s="29"/>
      <c r="CE204" s="29"/>
      <c r="CF204" s="29"/>
      <c r="CG204" s="29"/>
      <c r="CH204" s="29"/>
      <c r="CI204" s="29"/>
      <c r="CJ204" s="29"/>
      <c r="CK204" s="29"/>
      <c r="CL204" s="29"/>
      <c r="CM204" s="29"/>
      <c r="CN204" s="29"/>
      <c r="CO204" s="29"/>
      <c r="CP204" s="29"/>
      <c r="CQ204" s="30"/>
    </row>
    <row r="205" spans="1:95" ht="15">
      <c r="A205" s="31"/>
      <c r="C205" s="74" t="s">
        <v>166</v>
      </c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 ht="259" customHeight="1">
      <c r="A224" s="31"/>
      <c r="AV224" s="32"/>
      <c r="CQ224" s="32"/>
    </row>
    <row r="225" spans="1:95" ht="185.15" customHeight="1">
      <c r="A225" s="33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  <c r="AU225" s="34"/>
      <c r="AV225" s="35"/>
      <c r="AW225" s="34"/>
      <c r="AX225" s="34"/>
      <c r="AY225" s="34"/>
      <c r="AZ225" s="34"/>
      <c r="BA225" s="34"/>
      <c r="BB225" s="34"/>
      <c r="BC225" s="34"/>
      <c r="BD225" s="34"/>
      <c r="BE225" s="34"/>
      <c r="BF225" s="34"/>
      <c r="BG225" s="34"/>
      <c r="BH225" s="34"/>
      <c r="BI225" s="34"/>
      <c r="BJ225" s="34"/>
      <c r="BK225" s="34"/>
      <c r="BL225" s="34"/>
      <c r="BM225" s="34"/>
      <c r="BN225" s="34"/>
      <c r="BO225" s="34"/>
      <c r="BP225" s="34"/>
      <c r="BQ225" s="34"/>
      <c r="BR225" s="34"/>
      <c r="BS225" s="34"/>
      <c r="BT225" s="34"/>
      <c r="BU225" s="34"/>
      <c r="BV225" s="34"/>
      <c r="BW225" s="34"/>
      <c r="BX225" s="34"/>
      <c r="BY225" s="34"/>
      <c r="BZ225" s="34"/>
      <c r="CA225" s="34"/>
      <c r="CB225" s="34"/>
      <c r="CC225" s="34"/>
      <c r="CD225" s="34"/>
      <c r="CE225" s="34"/>
      <c r="CF225" s="34"/>
      <c r="CG225" s="34"/>
      <c r="CH225" s="34"/>
      <c r="CI225" s="34"/>
      <c r="CJ225" s="34"/>
      <c r="CK225" s="34"/>
      <c r="CL225" s="34"/>
      <c r="CM225" s="34"/>
      <c r="CN225" s="34"/>
      <c r="CO225" s="34"/>
      <c r="CP225" s="34"/>
      <c r="CQ225" s="35"/>
    </row>
    <row r="226" spans="1:95">
      <c r="A226" s="36">
        <v>11</v>
      </c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U226" s="29"/>
      <c r="AV226" s="30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  <c r="BG226" s="29"/>
      <c r="BH226" s="29"/>
      <c r="BI226" s="29"/>
      <c r="BJ226" s="29"/>
      <c r="BK226" s="29"/>
      <c r="BL226" s="29"/>
      <c r="BM226" s="29"/>
      <c r="BN226" s="29"/>
      <c r="BO226" s="29"/>
      <c r="BP226" s="29"/>
      <c r="BQ226" s="29"/>
      <c r="BR226" s="29"/>
      <c r="BS226" s="29"/>
      <c r="BT226" s="29"/>
      <c r="BU226" s="29"/>
      <c r="BV226" s="29"/>
      <c r="BW226" s="29"/>
      <c r="BX226" s="29"/>
      <c r="BY226" s="29"/>
      <c r="BZ226" s="29"/>
      <c r="CA226" s="29"/>
      <c r="CB226" s="29"/>
      <c r="CC226" s="29"/>
      <c r="CD226" s="29"/>
      <c r="CE226" s="29"/>
      <c r="CF226" s="29"/>
      <c r="CG226" s="29"/>
      <c r="CH226" s="29"/>
      <c r="CI226" s="29"/>
      <c r="CJ226" s="29"/>
      <c r="CK226" s="29"/>
      <c r="CL226" s="29"/>
      <c r="CM226" s="29"/>
      <c r="CN226" s="29"/>
      <c r="CO226" s="29"/>
      <c r="CP226" s="29"/>
      <c r="CQ226" s="30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 ht="149.5" customHeight="1">
      <c r="A244" s="33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  <c r="AG244" s="34"/>
      <c r="AH244" s="34"/>
      <c r="AI244" s="34"/>
      <c r="AJ244" s="34"/>
      <c r="AK244" s="34"/>
      <c r="AL244" s="34"/>
      <c r="AM244" s="34"/>
      <c r="AN244" s="34"/>
      <c r="AO244" s="34"/>
      <c r="AP244" s="34"/>
      <c r="AQ244" s="34"/>
      <c r="AR244" s="34"/>
      <c r="AS244" s="34"/>
      <c r="AU244" s="34"/>
      <c r="AV244" s="35"/>
      <c r="AW244" s="34"/>
      <c r="AX244" s="34"/>
      <c r="AY244" s="34"/>
      <c r="AZ244" s="34"/>
      <c r="BA244" s="34"/>
      <c r="BB244" s="34"/>
      <c r="BC244" s="34"/>
      <c r="BD244" s="34"/>
      <c r="BE244" s="34"/>
      <c r="BF244" s="34"/>
      <c r="BG244" s="34"/>
      <c r="BH244" s="34"/>
      <c r="BI244" s="34"/>
      <c r="BJ244" s="34"/>
      <c r="BK244" s="34"/>
      <c r="BL244" s="34"/>
      <c r="BM244" s="34"/>
      <c r="BN244" s="34"/>
      <c r="BO244" s="34"/>
      <c r="BP244" s="34"/>
      <c r="BQ244" s="34"/>
      <c r="BR244" s="34"/>
      <c r="BS244" s="34"/>
      <c r="BT244" s="34"/>
      <c r="BU244" s="34"/>
      <c r="BV244" s="34"/>
      <c r="BW244" s="34"/>
      <c r="BX244" s="34"/>
      <c r="BY244" s="34"/>
      <c r="BZ244" s="34"/>
      <c r="CA244" s="34"/>
      <c r="CB244" s="34"/>
      <c r="CC244" s="34"/>
      <c r="CD244" s="34"/>
      <c r="CE244" s="34"/>
      <c r="CF244" s="34"/>
      <c r="CG244" s="34"/>
      <c r="CH244" s="34"/>
      <c r="CI244" s="34"/>
      <c r="CJ244" s="34"/>
      <c r="CK244" s="34"/>
      <c r="CL244" s="34"/>
      <c r="CM244" s="34"/>
      <c r="CN244" s="34"/>
      <c r="CO244" s="34"/>
      <c r="CP244" s="34"/>
      <c r="CQ244" s="35"/>
    </row>
    <row r="245" spans="1:95">
      <c r="A245" s="36">
        <v>12</v>
      </c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U245" s="29"/>
      <c r="AV245" s="30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  <c r="BG245" s="29"/>
      <c r="BH245" s="29"/>
      <c r="BI245" s="29"/>
      <c r="BJ245" s="29"/>
      <c r="BK245" s="29"/>
      <c r="BL245" s="29"/>
      <c r="BM245" s="29"/>
      <c r="BN245" s="29"/>
      <c r="BO245" s="29"/>
      <c r="BP245" s="29"/>
      <c r="BQ245" s="29"/>
      <c r="BR245" s="29"/>
      <c r="BS245" s="29"/>
      <c r="BT245" s="29"/>
      <c r="BU245" s="29"/>
      <c r="BV245" s="29"/>
      <c r="BW245" s="29"/>
      <c r="BX245" s="29"/>
      <c r="BY245" s="29"/>
      <c r="BZ245" s="29"/>
      <c r="CA245" s="29"/>
      <c r="CB245" s="29"/>
      <c r="CC245" s="29"/>
      <c r="CD245" s="29"/>
      <c r="CE245" s="29"/>
      <c r="CF245" s="29"/>
      <c r="CG245" s="29"/>
      <c r="CH245" s="29"/>
      <c r="CI245" s="29"/>
      <c r="CJ245" s="29"/>
      <c r="CK245" s="29"/>
      <c r="CL245" s="29"/>
      <c r="CM245" s="29"/>
      <c r="CN245" s="29"/>
      <c r="CO245" s="29"/>
      <c r="CP245" s="29"/>
      <c r="CQ245" s="30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 ht="87.65" customHeight="1">
      <c r="A268" s="33"/>
      <c r="B268" s="34"/>
      <c r="C268" s="34"/>
      <c r="D268" s="34"/>
      <c r="E268" s="34"/>
      <c r="F268" s="34"/>
      <c r="G268" s="34"/>
      <c r="H268" s="34"/>
      <c r="I268" s="34"/>
      <c r="J268" s="34"/>
      <c r="K268" s="34"/>
      <c r="L268" s="34"/>
      <c r="M268" s="34"/>
      <c r="N268" s="34"/>
      <c r="O268" s="34"/>
      <c r="P268" s="34"/>
      <c r="Q268" s="34"/>
      <c r="R268" s="34"/>
      <c r="S268" s="34"/>
      <c r="T268" s="34"/>
      <c r="U268" s="34"/>
      <c r="V268" s="34"/>
      <c r="W268" s="34"/>
      <c r="X268" s="34"/>
      <c r="Y268" s="34"/>
      <c r="Z268" s="34"/>
      <c r="AA268" s="34"/>
      <c r="AB268" s="34"/>
      <c r="AC268" s="34"/>
      <c r="AD268" s="34"/>
      <c r="AE268" s="34"/>
      <c r="AF268" s="34"/>
      <c r="AG268" s="34"/>
      <c r="AH268" s="34"/>
      <c r="AI268" s="34"/>
      <c r="AJ268" s="34"/>
      <c r="AK268" s="34"/>
      <c r="AL268" s="34"/>
      <c r="AM268" s="34"/>
      <c r="AN268" s="34"/>
      <c r="AO268" s="34"/>
      <c r="AP268" s="34"/>
      <c r="AQ268" s="34"/>
      <c r="AR268" s="34"/>
      <c r="AS268" s="34"/>
      <c r="AU268" s="34"/>
      <c r="AV268" s="35"/>
      <c r="AW268" s="34"/>
      <c r="AX268" s="34"/>
      <c r="AY268" s="34"/>
      <c r="AZ268" s="34"/>
      <c r="BA268" s="34"/>
      <c r="BB268" s="34"/>
      <c r="BC268" s="34"/>
      <c r="BD268" s="34"/>
      <c r="BE268" s="34"/>
      <c r="BF268" s="34"/>
      <c r="BG268" s="34"/>
      <c r="BH268" s="34"/>
      <c r="BI268" s="34"/>
      <c r="BJ268" s="34"/>
      <c r="BK268" s="34"/>
      <c r="BL268" s="34"/>
      <c r="BM268" s="34"/>
      <c r="BN268" s="34"/>
      <c r="BO268" s="34"/>
      <c r="BP268" s="34"/>
      <c r="BQ268" s="34"/>
      <c r="BR268" s="34"/>
      <c r="BS268" s="34"/>
      <c r="BT268" s="34"/>
      <c r="BU268" s="34"/>
      <c r="BV268" s="34"/>
      <c r="BW268" s="34"/>
      <c r="BX268" s="34"/>
      <c r="BY268" s="34"/>
      <c r="BZ268" s="34"/>
      <c r="CA268" s="34"/>
      <c r="CB268" s="34"/>
      <c r="CC268" s="34"/>
      <c r="CD268" s="34"/>
      <c r="CE268" s="34"/>
      <c r="CF268" s="34"/>
      <c r="CG268" s="34"/>
      <c r="CH268" s="34"/>
      <c r="CI268" s="34"/>
      <c r="CJ268" s="34"/>
      <c r="CK268" s="34"/>
      <c r="CL268" s="34"/>
      <c r="CM268" s="34"/>
      <c r="CN268" s="34"/>
      <c r="CO268" s="34"/>
      <c r="CP268" s="34"/>
      <c r="CQ268" s="35"/>
    </row>
    <row r="269" spans="1:95">
      <c r="A269" s="36">
        <v>13</v>
      </c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U269" s="29"/>
      <c r="AV269" s="30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  <c r="BG269" s="29"/>
      <c r="BH269" s="29"/>
      <c r="BI269" s="29"/>
      <c r="BJ269" s="29"/>
      <c r="BK269" s="29"/>
      <c r="BL269" s="29"/>
      <c r="BM269" s="29"/>
      <c r="BN269" s="29"/>
      <c r="BO269" s="29"/>
      <c r="BP269" s="29"/>
      <c r="BQ269" s="29"/>
      <c r="BR269" s="29"/>
      <c r="BS269" s="29"/>
      <c r="BT269" s="29"/>
      <c r="BU269" s="29"/>
      <c r="BV269" s="29"/>
      <c r="BW269" s="29"/>
      <c r="BX269" s="29"/>
      <c r="BY269" s="29"/>
      <c r="BZ269" s="29"/>
      <c r="CA269" s="29"/>
      <c r="CB269" s="29"/>
      <c r="CC269" s="29"/>
      <c r="CD269" s="29"/>
      <c r="CE269" s="29"/>
      <c r="CF269" s="29"/>
      <c r="CG269" s="29"/>
      <c r="CH269" s="29"/>
      <c r="CI269" s="29"/>
      <c r="CJ269" s="29"/>
      <c r="CK269" s="29"/>
      <c r="CL269" s="29"/>
      <c r="CM269" s="29"/>
      <c r="CN269" s="29"/>
      <c r="CO269" s="29"/>
      <c r="CP269" s="29"/>
      <c r="CQ269" s="30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 ht="172.5" customHeight="1">
      <c r="A286" s="33"/>
      <c r="B286" s="34"/>
      <c r="C286" s="34"/>
      <c r="D286" s="34"/>
      <c r="E286" s="34"/>
      <c r="F286" s="34"/>
      <c r="G286" s="34"/>
      <c r="H286" s="34"/>
      <c r="I286" s="34"/>
      <c r="J286" s="34"/>
      <c r="K286" s="34"/>
      <c r="L286" s="34"/>
      <c r="M286" s="34"/>
      <c r="N286" s="34"/>
      <c r="O286" s="34"/>
      <c r="P286" s="34"/>
      <c r="Q286" s="34"/>
      <c r="R286" s="34"/>
      <c r="S286" s="34"/>
      <c r="T286" s="34"/>
      <c r="U286" s="34"/>
      <c r="V286" s="34"/>
      <c r="W286" s="34"/>
      <c r="X286" s="34"/>
      <c r="Y286" s="34"/>
      <c r="Z286" s="34"/>
      <c r="AA286" s="34"/>
      <c r="AB286" s="34"/>
      <c r="AC286" s="34"/>
      <c r="AD286" s="34"/>
      <c r="AE286" s="34"/>
      <c r="AF286" s="34"/>
      <c r="AG286" s="34"/>
      <c r="AH286" s="34"/>
      <c r="AI286" s="34"/>
      <c r="AJ286" s="34"/>
      <c r="AK286" s="34"/>
      <c r="AL286" s="34"/>
      <c r="AM286" s="34"/>
      <c r="AN286" s="34"/>
      <c r="AO286" s="34"/>
      <c r="AP286" s="34"/>
      <c r="AQ286" s="34"/>
      <c r="AR286" s="34"/>
      <c r="AS286" s="34"/>
      <c r="AU286" s="34"/>
      <c r="AV286" s="35"/>
      <c r="AW286" s="34"/>
      <c r="AX286" s="34"/>
      <c r="AY286" s="34"/>
      <c r="AZ286" s="34"/>
      <c r="BA286" s="34"/>
      <c r="BB286" s="34"/>
      <c r="BC286" s="34"/>
      <c r="BD286" s="34"/>
      <c r="BE286" s="34"/>
      <c r="BF286" s="34"/>
      <c r="BG286" s="34"/>
      <c r="BH286" s="34"/>
      <c r="BI286" s="34"/>
      <c r="BJ286" s="34"/>
      <c r="BK286" s="34"/>
      <c r="BL286" s="34"/>
      <c r="BM286" s="34"/>
      <c r="BN286" s="34"/>
      <c r="BO286" s="34"/>
      <c r="BP286" s="34"/>
      <c r="BQ286" s="34"/>
      <c r="BR286" s="34"/>
      <c r="BS286" s="34"/>
      <c r="BT286" s="34"/>
      <c r="BU286" s="34"/>
      <c r="BV286" s="34"/>
      <c r="BW286" s="34"/>
      <c r="BX286" s="34"/>
      <c r="BY286" s="34"/>
      <c r="BZ286" s="34"/>
      <c r="CA286" s="34"/>
      <c r="CB286" s="34"/>
      <c r="CC286" s="34"/>
      <c r="CD286" s="34"/>
      <c r="CE286" s="34"/>
      <c r="CF286" s="34"/>
      <c r="CG286" s="34"/>
      <c r="CH286" s="34"/>
      <c r="CI286" s="34"/>
      <c r="CJ286" s="34"/>
      <c r="CK286" s="34"/>
      <c r="CL286" s="34"/>
      <c r="CM286" s="34"/>
      <c r="CN286" s="34"/>
      <c r="CO286" s="34"/>
      <c r="CP286" s="34"/>
      <c r="CQ286" s="35"/>
    </row>
    <row r="287" spans="1:95">
      <c r="A287" s="36">
        <v>14</v>
      </c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U287" s="29"/>
      <c r="AV287" s="30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  <c r="BG287" s="29"/>
      <c r="BH287" s="29"/>
      <c r="BI287" s="29"/>
      <c r="BJ287" s="29"/>
      <c r="BK287" s="29"/>
      <c r="BL287" s="29"/>
      <c r="BM287" s="29"/>
      <c r="BN287" s="29"/>
      <c r="BO287" s="29"/>
      <c r="BP287" s="29"/>
      <c r="BQ287" s="29"/>
      <c r="BR287" s="29"/>
      <c r="BS287" s="29"/>
      <c r="BT287" s="29"/>
      <c r="BU287" s="29"/>
      <c r="BV287" s="29"/>
      <c r="BW287" s="29"/>
      <c r="BX287" s="29"/>
      <c r="BY287" s="29"/>
      <c r="BZ287" s="29"/>
      <c r="CA287" s="29"/>
      <c r="CB287" s="29"/>
      <c r="CC287" s="29"/>
      <c r="CD287" s="29"/>
      <c r="CE287" s="29"/>
      <c r="CF287" s="29"/>
      <c r="CG287" s="29"/>
      <c r="CH287" s="29"/>
      <c r="CI287" s="29"/>
      <c r="CJ287" s="29"/>
      <c r="CK287" s="29"/>
      <c r="CL287" s="29"/>
      <c r="CM287" s="29"/>
      <c r="CN287" s="29"/>
      <c r="CO287" s="29"/>
      <c r="CP287" s="29"/>
      <c r="CQ287" s="30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 ht="178.5" customHeight="1">
      <c r="A304" s="33"/>
      <c r="B304" s="34"/>
      <c r="C304" s="34"/>
      <c r="D304" s="34"/>
      <c r="E304" s="34"/>
      <c r="F304" s="34"/>
      <c r="G304" s="34"/>
      <c r="H304" s="34"/>
      <c r="I304" s="34"/>
      <c r="J304" s="34"/>
      <c r="K304" s="34"/>
      <c r="L304" s="34"/>
      <c r="M304" s="34"/>
      <c r="N304" s="34"/>
      <c r="O304" s="34"/>
      <c r="P304" s="34"/>
      <c r="Q304" s="34"/>
      <c r="R304" s="34"/>
      <c r="S304" s="34"/>
      <c r="T304" s="34"/>
      <c r="U304" s="34"/>
      <c r="V304" s="34"/>
      <c r="W304" s="34"/>
      <c r="X304" s="34"/>
      <c r="Y304" s="34"/>
      <c r="Z304" s="34"/>
      <c r="AA304" s="34"/>
      <c r="AB304" s="34"/>
      <c r="AC304" s="34"/>
      <c r="AD304" s="34"/>
      <c r="AE304" s="34"/>
      <c r="AF304" s="34"/>
      <c r="AG304" s="34"/>
      <c r="AH304" s="34"/>
      <c r="AI304" s="34"/>
      <c r="AJ304" s="34"/>
      <c r="AK304" s="34"/>
      <c r="AL304" s="34"/>
      <c r="AM304" s="34"/>
      <c r="AN304" s="34"/>
      <c r="AO304" s="34"/>
      <c r="AP304" s="34"/>
      <c r="AQ304" s="34"/>
      <c r="AR304" s="34"/>
      <c r="AS304" s="34"/>
      <c r="AU304" s="34"/>
      <c r="AV304" s="35"/>
      <c r="AW304" s="34"/>
      <c r="AX304" s="34"/>
      <c r="AY304" s="34"/>
      <c r="AZ304" s="34"/>
      <c r="BA304" s="34"/>
      <c r="BB304" s="34"/>
      <c r="BC304" s="34"/>
      <c r="BD304" s="34"/>
      <c r="BE304" s="34"/>
      <c r="BF304" s="34"/>
      <c r="BG304" s="34"/>
      <c r="BH304" s="34"/>
      <c r="BI304" s="34"/>
      <c r="BJ304" s="34"/>
      <c r="BK304" s="34"/>
      <c r="BL304" s="34"/>
      <c r="BM304" s="34"/>
      <c r="BN304" s="34"/>
      <c r="BO304" s="34"/>
      <c r="BP304" s="34"/>
      <c r="BQ304" s="34"/>
      <c r="BR304" s="34"/>
      <c r="BS304" s="34"/>
      <c r="BT304" s="34"/>
      <c r="BU304" s="34"/>
      <c r="BV304" s="34"/>
      <c r="BW304" s="34"/>
      <c r="BX304" s="34"/>
      <c r="BY304" s="34"/>
      <c r="BZ304" s="34"/>
      <c r="CA304" s="34"/>
      <c r="CB304" s="34"/>
      <c r="CC304" s="34"/>
      <c r="CD304" s="34"/>
      <c r="CE304" s="34"/>
      <c r="CF304" s="34"/>
      <c r="CG304" s="34"/>
      <c r="CH304" s="34"/>
      <c r="CI304" s="34"/>
      <c r="CJ304" s="34"/>
      <c r="CK304" s="34"/>
      <c r="CL304" s="34"/>
      <c r="CM304" s="34"/>
      <c r="CN304" s="34"/>
      <c r="CO304" s="34"/>
      <c r="CP304" s="34"/>
      <c r="CQ304" s="35"/>
    </row>
    <row r="305" spans="1:95">
      <c r="A305" s="36">
        <v>15</v>
      </c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U305" s="29"/>
      <c r="AV305" s="30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  <c r="BG305" s="29"/>
      <c r="BH305" s="29"/>
      <c r="BI305" s="29"/>
      <c r="BJ305" s="29"/>
      <c r="BK305" s="29"/>
      <c r="BL305" s="29"/>
      <c r="BM305" s="29"/>
      <c r="BN305" s="29"/>
      <c r="BO305" s="29"/>
      <c r="BP305" s="29"/>
      <c r="BQ305" s="29"/>
      <c r="BR305" s="29"/>
      <c r="BS305" s="29"/>
      <c r="BT305" s="29"/>
      <c r="BU305" s="29"/>
      <c r="BV305" s="29"/>
      <c r="BW305" s="29"/>
      <c r="BX305" s="29"/>
      <c r="BY305" s="29"/>
      <c r="BZ305" s="29"/>
      <c r="CA305" s="29"/>
      <c r="CB305" s="29"/>
      <c r="CC305" s="29"/>
      <c r="CD305" s="29"/>
      <c r="CE305" s="29"/>
      <c r="CF305" s="29"/>
      <c r="CG305" s="29"/>
      <c r="CH305" s="29"/>
      <c r="CI305" s="29"/>
      <c r="CJ305" s="29"/>
      <c r="CK305" s="29"/>
      <c r="CL305" s="29"/>
      <c r="CM305" s="29"/>
      <c r="CN305" s="29"/>
      <c r="CO305" s="29"/>
      <c r="CP305" s="29"/>
      <c r="CQ305" s="30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 ht="101.5" customHeight="1">
      <c r="A322" s="33"/>
      <c r="B322" s="34"/>
      <c r="C322" s="34"/>
      <c r="D322" s="34"/>
      <c r="E322" s="34"/>
      <c r="F322" s="34"/>
      <c r="G322" s="34"/>
      <c r="H322" s="34"/>
      <c r="I322" s="34"/>
      <c r="J322" s="34"/>
      <c r="K322" s="34"/>
      <c r="L322" s="34"/>
      <c r="M322" s="34"/>
      <c r="N322" s="34"/>
      <c r="O322" s="34"/>
      <c r="P322" s="34"/>
      <c r="Q322" s="34"/>
      <c r="R322" s="34"/>
      <c r="S322" s="34"/>
      <c r="T322" s="34"/>
      <c r="U322" s="34"/>
      <c r="V322" s="34"/>
      <c r="W322" s="34"/>
      <c r="X322" s="34"/>
      <c r="Y322" s="34"/>
      <c r="Z322" s="34"/>
      <c r="AA322" s="34"/>
      <c r="AB322" s="34"/>
      <c r="AC322" s="34"/>
      <c r="AD322" s="34"/>
      <c r="AE322" s="34"/>
      <c r="AF322" s="34"/>
      <c r="AG322" s="34"/>
      <c r="AH322" s="34"/>
      <c r="AI322" s="34"/>
      <c r="AJ322" s="34"/>
      <c r="AK322" s="34"/>
      <c r="AL322" s="34"/>
      <c r="AM322" s="34"/>
      <c r="AN322" s="34"/>
      <c r="AO322" s="34"/>
      <c r="AP322" s="34"/>
      <c r="AQ322" s="34"/>
      <c r="AR322" s="34"/>
      <c r="AS322" s="34"/>
      <c r="AU322" s="34"/>
      <c r="AV322" s="35"/>
      <c r="AW322" s="34"/>
      <c r="AX322" s="34"/>
      <c r="AY322" s="34"/>
      <c r="AZ322" s="34"/>
      <c r="BA322" s="34"/>
      <c r="BB322" s="34"/>
      <c r="BC322" s="34"/>
      <c r="BD322" s="34"/>
      <c r="BE322" s="34"/>
      <c r="BF322" s="34"/>
      <c r="BG322" s="34"/>
      <c r="BH322" s="34"/>
      <c r="BI322" s="34"/>
      <c r="BJ322" s="34"/>
      <c r="BK322" s="34"/>
      <c r="BL322" s="34"/>
      <c r="BM322" s="34"/>
      <c r="BN322" s="34"/>
      <c r="BO322" s="34"/>
      <c r="BP322" s="34"/>
      <c r="BQ322" s="34"/>
      <c r="BR322" s="34"/>
      <c r="BS322" s="34"/>
      <c r="BT322" s="34"/>
      <c r="BU322" s="34"/>
      <c r="BV322" s="34"/>
      <c r="BW322" s="34"/>
      <c r="BX322" s="34"/>
      <c r="BY322" s="34"/>
      <c r="BZ322" s="34"/>
      <c r="CA322" s="34"/>
      <c r="CB322" s="34"/>
      <c r="CC322" s="34"/>
      <c r="CD322" s="34"/>
      <c r="CE322" s="34"/>
      <c r="CF322" s="34"/>
      <c r="CG322" s="34"/>
      <c r="CH322" s="34"/>
      <c r="CI322" s="34"/>
      <c r="CJ322" s="34"/>
      <c r="CK322" s="34"/>
      <c r="CL322" s="34"/>
      <c r="CM322" s="34"/>
      <c r="CN322" s="34"/>
      <c r="CO322" s="34"/>
      <c r="CP322" s="34"/>
      <c r="CQ322" s="35"/>
    </row>
    <row r="323" spans="1:95">
      <c r="A323" s="36">
        <v>16</v>
      </c>
      <c r="B323" s="29"/>
      <c r="C323" s="29"/>
      <c r="D323" s="29"/>
      <c r="E323" s="29"/>
      <c r="F323" s="29"/>
      <c r="G323" s="29"/>
      <c r="H323" s="29"/>
      <c r="I323" s="29"/>
      <c r="J323" s="29"/>
      <c r="K323" s="29"/>
      <c r="L323" s="29"/>
      <c r="M323" s="29"/>
      <c r="N323" s="29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  <c r="AA323" s="29"/>
      <c r="AB323" s="29"/>
      <c r="AC323" s="29"/>
      <c r="AD323" s="29"/>
      <c r="AE323" s="29"/>
      <c r="AF323" s="29"/>
      <c r="AG323" s="29"/>
      <c r="AH323" s="29"/>
      <c r="AI323" s="29"/>
      <c r="AJ323" s="29"/>
      <c r="AK323" s="29"/>
      <c r="AL323" s="29"/>
      <c r="AM323" s="29"/>
      <c r="AN323" s="29"/>
      <c r="AO323" s="29"/>
      <c r="AP323" s="29"/>
      <c r="AQ323" s="29"/>
      <c r="AR323" s="29"/>
      <c r="AS323" s="29"/>
      <c r="AU323" s="29"/>
      <c r="AV323" s="30"/>
      <c r="AW323" s="29"/>
      <c r="AX323" s="29"/>
      <c r="AY323" s="29"/>
      <c r="AZ323" s="29"/>
      <c r="BA323" s="29"/>
      <c r="BB323" s="29"/>
      <c r="BC323" s="29"/>
      <c r="BD323" s="29"/>
      <c r="BE323" s="29"/>
      <c r="BF323" s="29"/>
      <c r="BG323" s="29"/>
      <c r="BH323" s="29"/>
      <c r="BI323" s="29"/>
      <c r="BJ323" s="29"/>
      <c r="BK323" s="29"/>
      <c r="BL323" s="29"/>
      <c r="BM323" s="29"/>
      <c r="BN323" s="29"/>
      <c r="BO323" s="29"/>
      <c r="BP323" s="29"/>
      <c r="BQ323" s="29"/>
      <c r="BR323" s="29"/>
      <c r="BS323" s="29"/>
      <c r="BT323" s="29"/>
      <c r="BU323" s="29"/>
      <c r="BV323" s="29"/>
      <c r="BW323" s="29"/>
      <c r="BX323" s="29"/>
      <c r="BY323" s="29"/>
      <c r="BZ323" s="29"/>
      <c r="CA323" s="29"/>
      <c r="CB323" s="29"/>
      <c r="CC323" s="29"/>
      <c r="CD323" s="29"/>
      <c r="CE323" s="29"/>
      <c r="CF323" s="29"/>
      <c r="CG323" s="29"/>
      <c r="CH323" s="29"/>
      <c r="CI323" s="29"/>
      <c r="CJ323" s="29"/>
      <c r="CK323" s="29"/>
      <c r="CL323" s="29"/>
      <c r="CM323" s="29"/>
      <c r="CN323" s="29"/>
      <c r="CO323" s="29"/>
      <c r="CP323" s="29"/>
      <c r="CQ323" s="30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 ht="175" customHeight="1">
      <c r="A340" s="33"/>
      <c r="B340" s="34"/>
      <c r="C340" s="34"/>
      <c r="D340" s="34"/>
      <c r="E340" s="34"/>
      <c r="F340" s="34"/>
      <c r="G340" s="34"/>
      <c r="H340" s="34"/>
      <c r="I340" s="34"/>
      <c r="J340" s="34"/>
      <c r="K340" s="34"/>
      <c r="L340" s="34"/>
      <c r="M340" s="34"/>
      <c r="N340" s="34"/>
      <c r="O340" s="34"/>
      <c r="P340" s="34"/>
      <c r="Q340" s="34"/>
      <c r="R340" s="34"/>
      <c r="S340" s="34"/>
      <c r="T340" s="34"/>
      <c r="U340" s="34"/>
      <c r="V340" s="34"/>
      <c r="W340" s="34"/>
      <c r="X340" s="34"/>
      <c r="Y340" s="34"/>
      <c r="Z340" s="34"/>
      <c r="AA340" s="34"/>
      <c r="AB340" s="34"/>
      <c r="AC340" s="34"/>
      <c r="AD340" s="34"/>
      <c r="AE340" s="34"/>
      <c r="AF340" s="34"/>
      <c r="AG340" s="34"/>
      <c r="AH340" s="34"/>
      <c r="AI340" s="34"/>
      <c r="AJ340" s="34"/>
      <c r="AK340" s="34"/>
      <c r="AL340" s="34"/>
      <c r="AM340" s="34"/>
      <c r="AN340" s="34"/>
      <c r="AO340" s="34"/>
      <c r="AP340" s="34"/>
      <c r="AQ340" s="34"/>
      <c r="AR340" s="34"/>
      <c r="AS340" s="34"/>
      <c r="AU340" s="34"/>
      <c r="AV340" s="35"/>
      <c r="AW340" s="34"/>
      <c r="AX340" s="34"/>
      <c r="AY340" s="34"/>
      <c r="AZ340" s="34"/>
      <c r="BA340" s="34"/>
      <c r="BB340" s="34"/>
      <c r="BC340" s="34"/>
      <c r="BD340" s="34"/>
      <c r="BE340" s="34"/>
      <c r="BF340" s="34"/>
      <c r="BG340" s="34"/>
      <c r="BH340" s="34"/>
      <c r="BI340" s="34"/>
      <c r="BJ340" s="34"/>
      <c r="BK340" s="34"/>
      <c r="BL340" s="34"/>
      <c r="BM340" s="34"/>
      <c r="BN340" s="34"/>
      <c r="BO340" s="34"/>
      <c r="BP340" s="34"/>
      <c r="BQ340" s="34"/>
      <c r="BR340" s="34"/>
      <c r="BS340" s="34"/>
      <c r="BT340" s="34"/>
      <c r="BU340" s="34"/>
      <c r="BV340" s="34"/>
      <c r="BW340" s="34"/>
      <c r="BX340" s="34"/>
      <c r="BY340" s="34"/>
      <c r="BZ340" s="34"/>
      <c r="CA340" s="34"/>
      <c r="CB340" s="34"/>
      <c r="CC340" s="34"/>
      <c r="CD340" s="34"/>
      <c r="CE340" s="34"/>
      <c r="CF340" s="34"/>
      <c r="CG340" s="34"/>
      <c r="CH340" s="34"/>
      <c r="CI340" s="34"/>
      <c r="CJ340" s="34"/>
      <c r="CK340" s="34"/>
      <c r="CL340" s="34"/>
      <c r="CM340" s="34"/>
      <c r="CN340" s="34"/>
      <c r="CO340" s="34"/>
      <c r="CP340" s="34"/>
      <c r="CQ340" s="35"/>
    </row>
    <row r="341" spans="1:95">
      <c r="A341" s="36">
        <v>17</v>
      </c>
      <c r="B341" s="29"/>
      <c r="C341" s="29"/>
      <c r="D341" s="29"/>
      <c r="E341" s="29"/>
      <c r="F341" s="29"/>
      <c r="G341" s="29"/>
      <c r="H341" s="29"/>
      <c r="I341" s="29"/>
      <c r="J341" s="29"/>
      <c r="K341" s="29"/>
      <c r="L341" s="29"/>
      <c r="M341" s="29"/>
      <c r="N341" s="29"/>
      <c r="O341" s="29"/>
      <c r="P341" s="29"/>
      <c r="Q341" s="29"/>
      <c r="R341" s="29"/>
      <c r="S341" s="29"/>
      <c r="T341" s="29"/>
      <c r="U341" s="29"/>
      <c r="V341" s="29"/>
      <c r="W341" s="29"/>
      <c r="X341" s="29"/>
      <c r="Y341" s="29"/>
      <c r="Z341" s="29"/>
      <c r="AA341" s="29"/>
      <c r="AB341" s="29"/>
      <c r="AC341" s="29"/>
      <c r="AD341" s="29"/>
      <c r="AE341" s="29"/>
      <c r="AF341" s="29"/>
      <c r="AG341" s="29"/>
      <c r="AH341" s="29"/>
      <c r="AI341" s="29"/>
      <c r="AJ341" s="29"/>
      <c r="AK341" s="29"/>
      <c r="AL341" s="29"/>
      <c r="AM341" s="29"/>
      <c r="AN341" s="29"/>
      <c r="AO341" s="29"/>
      <c r="AP341" s="29"/>
      <c r="AQ341" s="29"/>
      <c r="AR341" s="29"/>
      <c r="AS341" s="29"/>
      <c r="AU341" s="29"/>
      <c r="AV341" s="30"/>
      <c r="AW341" s="29"/>
      <c r="AX341" s="29"/>
      <c r="AY341" s="29"/>
      <c r="AZ341" s="29"/>
      <c r="BA341" s="29"/>
      <c r="BB341" s="29"/>
      <c r="BC341" s="29"/>
      <c r="BD341" s="29"/>
      <c r="BE341" s="29"/>
      <c r="BF341" s="29"/>
      <c r="BG341" s="29"/>
      <c r="BH341" s="29"/>
      <c r="BI341" s="29"/>
      <c r="BJ341" s="29"/>
      <c r="BK341" s="29"/>
      <c r="BL341" s="29"/>
      <c r="BM341" s="29"/>
      <c r="BN341" s="29"/>
      <c r="BO341" s="29"/>
      <c r="BP341" s="29"/>
      <c r="BQ341" s="29"/>
      <c r="BR341" s="29"/>
      <c r="BS341" s="29"/>
      <c r="BT341" s="29"/>
      <c r="BU341" s="29"/>
      <c r="BV341" s="29"/>
      <c r="BW341" s="29"/>
      <c r="BX341" s="29"/>
      <c r="BY341" s="29"/>
      <c r="BZ341" s="29"/>
      <c r="CA341" s="29"/>
      <c r="CB341" s="29"/>
      <c r="CC341" s="29"/>
      <c r="CD341" s="29"/>
      <c r="CE341" s="29"/>
      <c r="CF341" s="29"/>
      <c r="CG341" s="29"/>
      <c r="CH341" s="29"/>
      <c r="CI341" s="29"/>
      <c r="CJ341" s="29"/>
      <c r="CK341" s="29"/>
      <c r="CL341" s="29"/>
      <c r="CM341" s="29"/>
      <c r="CN341" s="29"/>
      <c r="CO341" s="29"/>
      <c r="CP341" s="29"/>
      <c r="CQ341" s="30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 ht="92.15" customHeight="1">
      <c r="A358" s="33"/>
      <c r="B358" s="34"/>
      <c r="C358" s="34"/>
      <c r="D358" s="34"/>
      <c r="E358" s="34"/>
      <c r="F358" s="34"/>
      <c r="G358" s="34"/>
      <c r="H358" s="34"/>
      <c r="I358" s="34"/>
      <c r="J358" s="34"/>
      <c r="K358" s="34"/>
      <c r="L358" s="34"/>
      <c r="M358" s="34"/>
      <c r="N358" s="34"/>
      <c r="O358" s="34"/>
      <c r="P358" s="34"/>
      <c r="Q358" s="34"/>
      <c r="R358" s="34"/>
      <c r="S358" s="34"/>
      <c r="T358" s="34"/>
      <c r="U358" s="34"/>
      <c r="V358" s="34"/>
      <c r="W358" s="34"/>
      <c r="X358" s="34"/>
      <c r="Y358" s="34"/>
      <c r="Z358" s="34"/>
      <c r="AA358" s="34"/>
      <c r="AB358" s="34"/>
      <c r="AC358" s="34"/>
      <c r="AD358" s="34"/>
      <c r="AE358" s="34"/>
      <c r="AF358" s="34"/>
      <c r="AG358" s="34"/>
      <c r="AH358" s="34"/>
      <c r="AI358" s="34"/>
      <c r="AJ358" s="34"/>
      <c r="AK358" s="34"/>
      <c r="AL358" s="34"/>
      <c r="AM358" s="34"/>
      <c r="AN358" s="34"/>
      <c r="AO358" s="34"/>
      <c r="AP358" s="34"/>
      <c r="AQ358" s="34"/>
      <c r="AR358" s="34"/>
      <c r="AS358" s="34"/>
      <c r="AU358" s="34"/>
      <c r="AV358" s="35"/>
      <c r="AW358" s="34"/>
      <c r="AX358" s="34"/>
      <c r="AY358" s="34"/>
      <c r="AZ358" s="34"/>
      <c r="BA358" s="34"/>
      <c r="BB358" s="34"/>
      <c r="BC358" s="34"/>
      <c r="BD358" s="34"/>
      <c r="BE358" s="34"/>
      <c r="BF358" s="34"/>
      <c r="BG358" s="34"/>
      <c r="BH358" s="34"/>
      <c r="BI358" s="34"/>
      <c r="BJ358" s="34"/>
      <c r="BK358" s="34"/>
      <c r="BL358" s="34"/>
      <c r="BM358" s="34"/>
      <c r="BN358" s="34"/>
      <c r="BO358" s="34"/>
      <c r="BP358" s="34"/>
      <c r="BQ358" s="34"/>
      <c r="BR358" s="34"/>
      <c r="BS358" s="34"/>
      <c r="BT358" s="34"/>
      <c r="BU358" s="34"/>
      <c r="BV358" s="34"/>
      <c r="BW358" s="34"/>
      <c r="BX358" s="34"/>
      <c r="BY358" s="34"/>
      <c r="BZ358" s="34"/>
      <c r="CA358" s="34"/>
      <c r="CB358" s="34"/>
      <c r="CC358" s="34"/>
      <c r="CD358" s="34"/>
      <c r="CE358" s="34"/>
      <c r="CF358" s="34"/>
      <c r="CG358" s="34"/>
      <c r="CH358" s="34"/>
      <c r="CI358" s="34"/>
      <c r="CJ358" s="34"/>
      <c r="CK358" s="34"/>
      <c r="CL358" s="34"/>
      <c r="CM358" s="34"/>
      <c r="CN358" s="34"/>
      <c r="CO358" s="34"/>
      <c r="CP358" s="34"/>
      <c r="CQ358" s="35"/>
    </row>
    <row r="359" spans="1:95">
      <c r="A359" s="36">
        <v>18</v>
      </c>
      <c r="B359" s="29"/>
      <c r="C359" s="29"/>
      <c r="D359" s="29"/>
      <c r="E359" s="29"/>
      <c r="F359" s="29"/>
      <c r="G359" s="29"/>
      <c r="H359" s="29"/>
      <c r="I359" s="29"/>
      <c r="J359" s="29"/>
      <c r="K359" s="29"/>
      <c r="L359" s="29"/>
      <c r="M359" s="29"/>
      <c r="N359" s="29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  <c r="AA359" s="29"/>
      <c r="AB359" s="29"/>
      <c r="AC359" s="29"/>
      <c r="AD359" s="29"/>
      <c r="AE359" s="29"/>
      <c r="AF359" s="29"/>
      <c r="AG359" s="29"/>
      <c r="AH359" s="29"/>
      <c r="AI359" s="29"/>
      <c r="AJ359" s="29"/>
      <c r="AK359" s="29"/>
      <c r="AL359" s="29"/>
      <c r="AM359" s="29"/>
      <c r="AN359" s="29"/>
      <c r="AO359" s="29"/>
      <c r="AP359" s="29"/>
      <c r="AQ359" s="29"/>
      <c r="AR359" s="29"/>
      <c r="AS359" s="29"/>
      <c r="AU359" s="29"/>
      <c r="AV359" s="30"/>
      <c r="AW359" s="29"/>
      <c r="AX359" s="29"/>
      <c r="AY359" s="29"/>
      <c r="AZ359" s="29"/>
      <c r="BA359" s="29"/>
      <c r="BB359" s="29"/>
      <c r="BC359" s="29"/>
      <c r="BD359" s="29"/>
      <c r="BE359" s="29"/>
      <c r="BF359" s="29"/>
      <c r="BG359" s="29"/>
      <c r="BH359" s="29"/>
      <c r="BI359" s="29"/>
      <c r="BJ359" s="29"/>
      <c r="BK359" s="29"/>
      <c r="BL359" s="29"/>
      <c r="BM359" s="29"/>
      <c r="BN359" s="29"/>
      <c r="BO359" s="29"/>
      <c r="BP359" s="29"/>
      <c r="BQ359" s="29"/>
      <c r="BR359" s="29"/>
      <c r="BS359" s="29"/>
      <c r="BT359" s="29"/>
      <c r="BU359" s="29"/>
      <c r="BV359" s="29"/>
      <c r="BW359" s="29"/>
      <c r="BX359" s="29"/>
      <c r="BY359" s="29"/>
      <c r="BZ359" s="29"/>
      <c r="CA359" s="29"/>
      <c r="CB359" s="29"/>
      <c r="CC359" s="29"/>
      <c r="CD359" s="29"/>
      <c r="CE359" s="29"/>
      <c r="CF359" s="29"/>
      <c r="CG359" s="29"/>
      <c r="CH359" s="29"/>
      <c r="CI359" s="29"/>
      <c r="CJ359" s="29"/>
      <c r="CK359" s="29"/>
      <c r="CL359" s="29"/>
      <c r="CM359" s="29"/>
      <c r="CN359" s="29"/>
      <c r="CO359" s="29"/>
      <c r="CP359" s="29"/>
      <c r="CQ359" s="30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 ht="152.15" customHeight="1">
      <c r="A376" s="33"/>
      <c r="B376" s="34"/>
      <c r="C376" s="34"/>
      <c r="D376" s="34"/>
      <c r="E376" s="34"/>
      <c r="F376" s="34"/>
      <c r="G376" s="34"/>
      <c r="H376" s="34"/>
      <c r="I376" s="34"/>
      <c r="J376" s="34"/>
      <c r="K376" s="34"/>
      <c r="L376" s="34"/>
      <c r="M376" s="34"/>
      <c r="N376" s="34"/>
      <c r="O376" s="34"/>
      <c r="P376" s="34"/>
      <c r="Q376" s="34"/>
      <c r="R376" s="34"/>
      <c r="S376" s="34"/>
      <c r="T376" s="34"/>
      <c r="U376" s="34"/>
      <c r="V376" s="34"/>
      <c r="W376" s="34"/>
      <c r="X376" s="34"/>
      <c r="Y376" s="34"/>
      <c r="Z376" s="34"/>
      <c r="AA376" s="34"/>
      <c r="AB376" s="34"/>
      <c r="AC376" s="34"/>
      <c r="AD376" s="34"/>
      <c r="AE376" s="34"/>
      <c r="AF376" s="34"/>
      <c r="AG376" s="34"/>
      <c r="AH376" s="34"/>
      <c r="AI376" s="34"/>
      <c r="AJ376" s="34"/>
      <c r="AK376" s="34"/>
      <c r="AL376" s="34"/>
      <c r="AM376" s="34"/>
      <c r="AN376" s="34"/>
      <c r="AO376" s="34"/>
      <c r="AP376" s="34"/>
      <c r="AQ376" s="34"/>
      <c r="AR376" s="34"/>
      <c r="AS376" s="34"/>
      <c r="AU376" s="34"/>
      <c r="AV376" s="35"/>
      <c r="AW376" s="34"/>
      <c r="AX376" s="34"/>
      <c r="AY376" s="34"/>
      <c r="AZ376" s="34"/>
      <c r="BA376" s="34"/>
      <c r="BB376" s="34"/>
      <c r="BC376" s="34"/>
      <c r="BD376" s="34"/>
      <c r="BE376" s="34"/>
      <c r="BF376" s="34"/>
      <c r="BG376" s="34"/>
      <c r="BH376" s="34"/>
      <c r="BI376" s="34"/>
      <c r="BJ376" s="34"/>
      <c r="BK376" s="34"/>
      <c r="BL376" s="34"/>
      <c r="BM376" s="34"/>
      <c r="BN376" s="34"/>
      <c r="BO376" s="34"/>
      <c r="BP376" s="34"/>
      <c r="BQ376" s="34"/>
      <c r="BR376" s="34"/>
      <c r="BS376" s="34"/>
      <c r="BT376" s="34"/>
      <c r="BU376" s="34"/>
      <c r="BV376" s="34"/>
      <c r="BW376" s="34"/>
      <c r="BX376" s="34"/>
      <c r="BY376" s="34"/>
      <c r="BZ376" s="34"/>
      <c r="CA376" s="34"/>
      <c r="CB376" s="34"/>
      <c r="CC376" s="34"/>
      <c r="CD376" s="34"/>
      <c r="CE376" s="34"/>
      <c r="CF376" s="34"/>
      <c r="CG376" s="34"/>
      <c r="CH376" s="34"/>
      <c r="CI376" s="34"/>
      <c r="CJ376" s="34"/>
      <c r="CK376" s="34"/>
      <c r="CL376" s="34"/>
      <c r="CM376" s="34"/>
      <c r="CN376" s="34"/>
      <c r="CO376" s="34"/>
      <c r="CP376" s="34"/>
      <c r="CQ376" s="35"/>
    </row>
    <row r="377" spans="1:95">
      <c r="A377" s="36">
        <v>19</v>
      </c>
      <c r="B377" s="29"/>
      <c r="C377" s="29"/>
      <c r="D377" s="29"/>
      <c r="E377" s="29"/>
      <c r="F377" s="29"/>
      <c r="G377" s="29"/>
      <c r="H377" s="29"/>
      <c r="I377" s="29"/>
      <c r="J377" s="29"/>
      <c r="K377" s="29"/>
      <c r="L377" s="29"/>
      <c r="M377" s="29"/>
      <c r="N377" s="29"/>
      <c r="O377" s="29"/>
      <c r="P377" s="29"/>
      <c r="Q377" s="29"/>
      <c r="R377" s="29"/>
      <c r="S377" s="29"/>
      <c r="T377" s="29"/>
      <c r="U377" s="29"/>
      <c r="V377" s="29"/>
      <c r="W377" s="29"/>
      <c r="X377" s="29"/>
      <c r="Y377" s="29"/>
      <c r="Z377" s="29"/>
      <c r="AA377" s="29"/>
      <c r="AB377" s="29"/>
      <c r="AC377" s="29"/>
      <c r="AD377" s="29"/>
      <c r="AE377" s="29"/>
      <c r="AF377" s="29"/>
      <c r="AG377" s="29"/>
      <c r="AH377" s="29"/>
      <c r="AI377" s="29"/>
      <c r="AJ377" s="29"/>
      <c r="AK377" s="29"/>
      <c r="AL377" s="29"/>
      <c r="AM377" s="29"/>
      <c r="AN377" s="29"/>
      <c r="AO377" s="29"/>
      <c r="AP377" s="29"/>
      <c r="AQ377" s="29"/>
      <c r="AR377" s="29"/>
      <c r="AS377" s="29"/>
      <c r="AU377" s="29"/>
      <c r="AV377" s="30"/>
      <c r="AW377" s="29"/>
      <c r="AX377" s="29"/>
      <c r="AY377" s="29"/>
      <c r="AZ377" s="29"/>
      <c r="BA377" s="29"/>
      <c r="BB377" s="29"/>
      <c r="BC377" s="29"/>
      <c r="BD377" s="29"/>
      <c r="BE377" s="29"/>
      <c r="BF377" s="29"/>
      <c r="BG377" s="29"/>
      <c r="BH377" s="29"/>
      <c r="BI377" s="29"/>
      <c r="BJ377" s="29"/>
      <c r="BK377" s="29"/>
      <c r="BL377" s="29"/>
      <c r="BM377" s="29"/>
      <c r="BN377" s="29"/>
      <c r="BO377" s="29"/>
      <c r="BP377" s="29"/>
      <c r="BQ377" s="29"/>
      <c r="BR377" s="29"/>
      <c r="BS377" s="29"/>
      <c r="BT377" s="29"/>
      <c r="BU377" s="29"/>
      <c r="BV377" s="29"/>
      <c r="BW377" s="29"/>
      <c r="BX377" s="29"/>
      <c r="BY377" s="29"/>
      <c r="BZ377" s="29"/>
      <c r="CA377" s="29"/>
      <c r="CB377" s="29"/>
      <c r="CC377" s="29"/>
      <c r="CD377" s="29"/>
      <c r="CE377" s="29"/>
      <c r="CF377" s="29"/>
      <c r="CG377" s="29"/>
      <c r="CH377" s="29"/>
      <c r="CI377" s="29"/>
      <c r="CJ377" s="29"/>
      <c r="CK377" s="29"/>
      <c r="CL377" s="29"/>
      <c r="CM377" s="29"/>
      <c r="CN377" s="29"/>
      <c r="CO377" s="29"/>
      <c r="CP377" s="29"/>
      <c r="CQ377" s="30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 ht="100.5" customHeight="1">
      <c r="A394" s="33"/>
      <c r="B394" s="34"/>
      <c r="C394" s="34"/>
      <c r="D394" s="34"/>
      <c r="E394" s="34"/>
      <c r="F394" s="34"/>
      <c r="G394" s="34"/>
      <c r="H394" s="34"/>
      <c r="I394" s="34"/>
      <c r="J394" s="34"/>
      <c r="K394" s="34"/>
      <c r="L394" s="34"/>
      <c r="M394" s="34"/>
      <c r="N394" s="34"/>
      <c r="O394" s="34"/>
      <c r="P394" s="34"/>
      <c r="Q394" s="34"/>
      <c r="R394" s="34"/>
      <c r="S394" s="34"/>
      <c r="T394" s="34"/>
      <c r="U394" s="34"/>
      <c r="V394" s="34"/>
      <c r="W394" s="34"/>
      <c r="X394" s="34"/>
      <c r="Y394" s="34"/>
      <c r="Z394" s="34"/>
      <c r="AA394" s="34"/>
      <c r="AB394" s="34"/>
      <c r="AC394" s="34"/>
      <c r="AD394" s="34"/>
      <c r="AE394" s="34"/>
      <c r="AF394" s="34"/>
      <c r="AG394" s="34"/>
      <c r="AH394" s="34"/>
      <c r="AI394" s="34"/>
      <c r="AJ394" s="34"/>
      <c r="AK394" s="34"/>
      <c r="AL394" s="34"/>
      <c r="AM394" s="34"/>
      <c r="AN394" s="34"/>
      <c r="AO394" s="34"/>
      <c r="AP394" s="34"/>
      <c r="AQ394" s="34"/>
      <c r="AR394" s="34"/>
      <c r="AS394" s="34"/>
      <c r="AU394" s="34"/>
      <c r="AV394" s="35"/>
      <c r="AW394" s="34"/>
      <c r="AX394" s="34"/>
      <c r="AY394" s="34"/>
      <c r="AZ394" s="34"/>
      <c r="BA394" s="34"/>
      <c r="BB394" s="34"/>
      <c r="BC394" s="34"/>
      <c r="BD394" s="34"/>
      <c r="BE394" s="34"/>
      <c r="BF394" s="34"/>
      <c r="BG394" s="34"/>
      <c r="BH394" s="34"/>
      <c r="BI394" s="34"/>
      <c r="BJ394" s="34"/>
      <c r="BK394" s="34"/>
      <c r="BL394" s="34"/>
      <c r="BM394" s="34"/>
      <c r="BN394" s="34"/>
      <c r="BO394" s="34"/>
      <c r="BP394" s="34"/>
      <c r="BQ394" s="34"/>
      <c r="BR394" s="34"/>
      <c r="BS394" s="34"/>
      <c r="BT394" s="34"/>
      <c r="BU394" s="34"/>
      <c r="BV394" s="34"/>
      <c r="BW394" s="34"/>
      <c r="BX394" s="34"/>
      <c r="BY394" s="34"/>
      <c r="BZ394" s="34"/>
      <c r="CA394" s="34"/>
      <c r="CB394" s="34"/>
      <c r="CC394" s="34"/>
      <c r="CD394" s="34"/>
      <c r="CE394" s="34"/>
      <c r="CF394" s="34"/>
      <c r="CG394" s="34"/>
      <c r="CH394" s="34"/>
      <c r="CI394" s="34"/>
      <c r="CJ394" s="34"/>
      <c r="CK394" s="34"/>
      <c r="CL394" s="34"/>
      <c r="CM394" s="34"/>
      <c r="CN394" s="34"/>
      <c r="CO394" s="34"/>
      <c r="CP394" s="34"/>
      <c r="CQ394" s="35"/>
    </row>
    <row r="395" spans="1:95">
      <c r="A395" s="36">
        <v>20</v>
      </c>
      <c r="B395" s="29"/>
      <c r="C395" s="29"/>
      <c r="D395" s="29"/>
      <c r="E395" s="29"/>
      <c r="F395" s="29"/>
      <c r="G395" s="29"/>
      <c r="H395" s="29"/>
      <c r="I395" s="29"/>
      <c r="J395" s="29"/>
      <c r="K395" s="29"/>
      <c r="L395" s="29"/>
      <c r="M395" s="29"/>
      <c r="N395" s="29"/>
      <c r="O395" s="29"/>
      <c r="P395" s="29"/>
      <c r="Q395" s="29"/>
      <c r="R395" s="29"/>
      <c r="S395" s="29"/>
      <c r="T395" s="29"/>
      <c r="U395" s="29"/>
      <c r="V395" s="29"/>
      <c r="W395" s="29"/>
      <c r="X395" s="29"/>
      <c r="Y395" s="29"/>
      <c r="Z395" s="29"/>
      <c r="AA395" s="29"/>
      <c r="AB395" s="29"/>
      <c r="AC395" s="29"/>
      <c r="AD395" s="29"/>
      <c r="AE395" s="29"/>
      <c r="AF395" s="29"/>
      <c r="AG395" s="29"/>
      <c r="AH395" s="29"/>
      <c r="AI395" s="29"/>
      <c r="AJ395" s="29"/>
      <c r="AK395" s="29"/>
      <c r="AL395" s="29"/>
      <c r="AM395" s="29"/>
      <c r="AN395" s="29"/>
      <c r="AO395" s="29"/>
      <c r="AP395" s="29"/>
      <c r="AQ395" s="29"/>
      <c r="AR395" s="29"/>
      <c r="AS395" s="29"/>
      <c r="AU395" s="29"/>
      <c r="AV395" s="30"/>
      <c r="AW395" s="29"/>
      <c r="AX395" s="29"/>
      <c r="AY395" s="29"/>
      <c r="AZ395" s="29"/>
      <c r="BA395" s="29"/>
      <c r="BB395" s="29"/>
      <c r="BC395" s="29"/>
      <c r="BD395" s="29"/>
      <c r="BE395" s="29"/>
      <c r="BF395" s="29"/>
      <c r="BG395" s="29"/>
      <c r="BH395" s="29"/>
      <c r="BI395" s="29"/>
      <c r="BJ395" s="29"/>
      <c r="BK395" s="29"/>
      <c r="BL395" s="29"/>
      <c r="BM395" s="29"/>
      <c r="BN395" s="29"/>
      <c r="BO395" s="29"/>
      <c r="BP395" s="29"/>
      <c r="BQ395" s="29"/>
      <c r="BR395" s="29"/>
      <c r="BS395" s="29"/>
      <c r="BT395" s="29"/>
      <c r="BU395" s="29"/>
      <c r="BV395" s="29"/>
      <c r="BW395" s="29"/>
      <c r="BX395" s="29"/>
      <c r="BY395" s="29"/>
      <c r="BZ395" s="29"/>
      <c r="CA395" s="29"/>
      <c r="CB395" s="29"/>
      <c r="CC395" s="29"/>
      <c r="CD395" s="29"/>
      <c r="CE395" s="29"/>
      <c r="CF395" s="29"/>
      <c r="CG395" s="29"/>
      <c r="CH395" s="29"/>
      <c r="CI395" s="29"/>
      <c r="CJ395" s="29"/>
      <c r="CK395" s="29"/>
      <c r="CL395" s="29"/>
      <c r="CM395" s="29"/>
      <c r="CN395" s="29"/>
      <c r="CO395" s="29"/>
      <c r="CP395" s="29"/>
      <c r="CQ395" s="30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 ht="42" customHeight="1">
      <c r="A412" s="33"/>
      <c r="B412" s="34"/>
      <c r="C412" s="34"/>
      <c r="D412" s="34"/>
      <c r="E412" s="34"/>
      <c r="F412" s="34"/>
      <c r="G412" s="34"/>
      <c r="H412" s="34"/>
      <c r="I412" s="34"/>
      <c r="J412" s="34"/>
      <c r="K412" s="34"/>
      <c r="L412" s="34"/>
      <c r="M412" s="34"/>
      <c r="N412" s="34"/>
      <c r="O412" s="34"/>
      <c r="P412" s="34"/>
      <c r="Q412" s="34"/>
      <c r="R412" s="34"/>
      <c r="S412" s="34"/>
      <c r="T412" s="34"/>
      <c r="U412" s="34"/>
      <c r="V412" s="34"/>
      <c r="W412" s="34"/>
      <c r="X412" s="34"/>
      <c r="Y412" s="34"/>
      <c r="Z412" s="34"/>
      <c r="AA412" s="34"/>
      <c r="AB412" s="34"/>
      <c r="AC412" s="34"/>
      <c r="AD412" s="34"/>
      <c r="AE412" s="34"/>
      <c r="AF412" s="34"/>
      <c r="AG412" s="34"/>
      <c r="AH412" s="34"/>
      <c r="AI412" s="34"/>
      <c r="AJ412" s="34"/>
      <c r="AK412" s="34"/>
      <c r="AL412" s="34"/>
      <c r="AM412" s="34"/>
      <c r="AN412" s="34"/>
      <c r="AO412" s="34"/>
      <c r="AP412" s="34"/>
      <c r="AQ412" s="34"/>
      <c r="AR412" s="34"/>
      <c r="AS412" s="34"/>
      <c r="AU412" s="34"/>
      <c r="AV412" s="35"/>
      <c r="AW412" s="34"/>
      <c r="AX412" s="34"/>
      <c r="AY412" s="34"/>
      <c r="AZ412" s="34"/>
      <c r="BA412" s="34"/>
      <c r="BB412" s="34"/>
      <c r="BC412" s="34"/>
      <c r="BD412" s="34"/>
      <c r="BE412" s="34"/>
      <c r="BF412" s="34"/>
      <c r="BG412" s="34"/>
      <c r="BH412" s="34"/>
      <c r="BI412" s="34"/>
      <c r="BJ412" s="34"/>
      <c r="BK412" s="34"/>
      <c r="BL412" s="34"/>
      <c r="BM412" s="34"/>
      <c r="BN412" s="34"/>
      <c r="BO412" s="34"/>
      <c r="BP412" s="34"/>
      <c r="BQ412" s="34"/>
      <c r="BR412" s="34"/>
      <c r="BS412" s="34"/>
      <c r="BT412" s="34"/>
      <c r="BU412" s="34"/>
      <c r="BV412" s="34"/>
      <c r="BW412" s="34"/>
      <c r="BX412" s="34"/>
      <c r="BY412" s="34"/>
      <c r="BZ412" s="34"/>
      <c r="CA412" s="34"/>
      <c r="CB412" s="34"/>
      <c r="CC412" s="34"/>
      <c r="CD412" s="34"/>
      <c r="CE412" s="34"/>
      <c r="CF412" s="34"/>
      <c r="CG412" s="34"/>
      <c r="CH412" s="34"/>
      <c r="CI412" s="34"/>
      <c r="CJ412" s="34"/>
      <c r="CK412" s="34"/>
      <c r="CL412" s="34"/>
      <c r="CM412" s="34"/>
      <c r="CN412" s="34"/>
      <c r="CO412" s="34"/>
      <c r="CP412" s="34"/>
      <c r="CQ412" s="35"/>
    </row>
    <row r="413" spans="1:95">
      <c r="A413" s="36">
        <v>21</v>
      </c>
      <c r="B413" s="29"/>
      <c r="C413" s="29"/>
      <c r="D413" s="29"/>
      <c r="E413" s="29"/>
      <c r="F413" s="29"/>
      <c r="G413" s="29"/>
      <c r="H413" s="29"/>
      <c r="I413" s="29"/>
      <c r="J413" s="29"/>
      <c r="K413" s="29"/>
      <c r="L413" s="29"/>
      <c r="M413" s="29"/>
      <c r="N413" s="29"/>
      <c r="O413" s="29"/>
      <c r="P413" s="29"/>
      <c r="Q413" s="29"/>
      <c r="R413" s="29"/>
      <c r="S413" s="29"/>
      <c r="T413" s="29"/>
      <c r="U413" s="29"/>
      <c r="V413" s="29"/>
      <c r="W413" s="29"/>
      <c r="X413" s="29"/>
      <c r="Y413" s="29"/>
      <c r="Z413" s="29"/>
      <c r="AA413" s="29"/>
      <c r="AB413" s="29"/>
      <c r="AC413" s="29"/>
      <c r="AD413" s="29"/>
      <c r="AE413" s="29"/>
      <c r="AF413" s="29"/>
      <c r="AG413" s="29"/>
      <c r="AH413" s="29"/>
      <c r="AI413" s="29"/>
      <c r="AJ413" s="29"/>
      <c r="AK413" s="29"/>
      <c r="AL413" s="29"/>
      <c r="AM413" s="29"/>
      <c r="AN413" s="29"/>
      <c r="AO413" s="29"/>
      <c r="AP413" s="29"/>
      <c r="AQ413" s="29"/>
      <c r="AR413" s="29"/>
      <c r="AS413" s="29"/>
      <c r="AU413" s="29"/>
      <c r="AV413" s="30"/>
      <c r="AW413" s="29"/>
      <c r="AX413" s="29"/>
      <c r="AY413" s="29"/>
      <c r="AZ413" s="29"/>
      <c r="BA413" s="29"/>
      <c r="BB413" s="29"/>
      <c r="BC413" s="29"/>
      <c r="BD413" s="29"/>
      <c r="BE413" s="29"/>
      <c r="BF413" s="29"/>
      <c r="BG413" s="29"/>
      <c r="BH413" s="29"/>
      <c r="BI413" s="29"/>
      <c r="BJ413" s="29"/>
      <c r="BK413" s="29"/>
      <c r="BL413" s="29"/>
      <c r="BM413" s="29"/>
      <c r="BN413" s="29"/>
      <c r="BO413" s="29"/>
      <c r="BP413" s="29"/>
      <c r="BQ413" s="29"/>
      <c r="BR413" s="29"/>
      <c r="BS413" s="29"/>
      <c r="BT413" s="29"/>
      <c r="BU413" s="29"/>
      <c r="BV413" s="29"/>
      <c r="BW413" s="29"/>
      <c r="BX413" s="29"/>
      <c r="BY413" s="29"/>
      <c r="BZ413" s="29"/>
      <c r="CA413" s="29"/>
      <c r="CB413" s="29"/>
      <c r="CC413" s="29"/>
      <c r="CD413" s="29"/>
      <c r="CE413" s="29"/>
      <c r="CF413" s="29"/>
      <c r="CG413" s="29"/>
      <c r="CH413" s="29"/>
      <c r="CI413" s="29"/>
      <c r="CJ413" s="29"/>
      <c r="CK413" s="29"/>
      <c r="CL413" s="29"/>
      <c r="CM413" s="29"/>
      <c r="CN413" s="29"/>
      <c r="CO413" s="29"/>
      <c r="CP413" s="29"/>
      <c r="CQ413" s="30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3"/>
      <c r="B430" s="34"/>
      <c r="C430" s="34"/>
      <c r="D430" s="34"/>
      <c r="E430" s="34"/>
      <c r="F430" s="34"/>
      <c r="G430" s="34"/>
      <c r="H430" s="34"/>
      <c r="I430" s="34"/>
      <c r="J430" s="34"/>
      <c r="K430" s="34"/>
      <c r="L430" s="34"/>
      <c r="M430" s="34"/>
      <c r="N430" s="34"/>
      <c r="O430" s="34"/>
      <c r="P430" s="34"/>
      <c r="Q430" s="34"/>
      <c r="R430" s="34"/>
      <c r="S430" s="34"/>
      <c r="T430" s="34"/>
      <c r="U430" s="34"/>
      <c r="V430" s="34"/>
      <c r="W430" s="34"/>
      <c r="X430" s="34"/>
      <c r="Y430" s="34"/>
      <c r="Z430" s="34"/>
      <c r="AA430" s="34"/>
      <c r="AB430" s="34"/>
      <c r="AC430" s="34"/>
      <c r="AD430" s="34"/>
      <c r="AE430" s="34"/>
      <c r="AF430" s="34"/>
      <c r="AG430" s="34"/>
      <c r="AH430" s="34"/>
      <c r="AI430" s="34"/>
      <c r="AJ430" s="34"/>
      <c r="AK430" s="34"/>
      <c r="AL430" s="34"/>
      <c r="AM430" s="34"/>
      <c r="AN430" s="34"/>
      <c r="AO430" s="34"/>
      <c r="AP430" s="34"/>
      <c r="AQ430" s="34"/>
      <c r="AR430" s="34"/>
      <c r="AS430" s="34"/>
      <c r="AU430" s="34"/>
      <c r="AV430" s="35"/>
      <c r="AW430" s="34"/>
      <c r="AX430" s="34"/>
      <c r="AY430" s="34"/>
      <c r="AZ430" s="34"/>
      <c r="BA430" s="34"/>
      <c r="BB430" s="34"/>
      <c r="BC430" s="34"/>
      <c r="BD430" s="34"/>
      <c r="BE430" s="34"/>
      <c r="BF430" s="34"/>
      <c r="BG430" s="34"/>
      <c r="BH430" s="34"/>
      <c r="BI430" s="34"/>
      <c r="BJ430" s="34"/>
      <c r="BK430" s="34"/>
      <c r="BL430" s="34"/>
      <c r="BM430" s="34"/>
      <c r="BN430" s="34"/>
      <c r="BO430" s="34"/>
      <c r="BP430" s="34"/>
      <c r="BQ430" s="34"/>
      <c r="BR430" s="34"/>
      <c r="BS430" s="34"/>
      <c r="BT430" s="34"/>
      <c r="BU430" s="34"/>
      <c r="BV430" s="34"/>
      <c r="BW430" s="34"/>
      <c r="BX430" s="34"/>
      <c r="BY430" s="34"/>
      <c r="BZ430" s="34"/>
      <c r="CA430" s="34"/>
      <c r="CB430" s="34"/>
      <c r="CC430" s="34"/>
      <c r="CD430" s="34"/>
      <c r="CE430" s="34"/>
      <c r="CF430" s="34"/>
      <c r="CG430" s="34"/>
      <c r="CH430" s="34"/>
      <c r="CI430" s="34"/>
      <c r="CJ430" s="34"/>
      <c r="CK430" s="34"/>
      <c r="CL430" s="34"/>
      <c r="CM430" s="34"/>
      <c r="CN430" s="34"/>
      <c r="CO430" s="34"/>
      <c r="CP430" s="34"/>
      <c r="CQ430" s="35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>
        <v>22</v>
      </c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 s="29" customFormat="1">
      <c r="A461" s="36"/>
      <c r="AT461" s="26"/>
      <c r="AV461" s="30"/>
      <c r="CQ461" s="30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>
        <v>23</v>
      </c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 s="29" customFormat="1">
      <c r="A528" s="36"/>
      <c r="AT528" s="26"/>
      <c r="AV528" s="30"/>
      <c r="CQ528" s="30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>
        <v>24</v>
      </c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 s="29" customFormat="1">
      <c r="A558" s="36"/>
      <c r="AT558" s="26"/>
      <c r="AV558" s="30"/>
      <c r="CQ558" s="30"/>
    </row>
    <row r="559" spans="1:95">
      <c r="A559" s="31">
        <v>25</v>
      </c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purl.org/dc/terms/"/>
    <ds:schemaRef ds:uri="http://schemas.microsoft.com/office/2006/documentManagement/types"/>
    <ds:schemaRef ds:uri="http://schemas.microsoft.com/office/infopath/2007/PartnerControls"/>
    <ds:schemaRef ds:uri="082b249c-3e96-4a7c-9ff2-21fd1dcff023"/>
    <ds:schemaRef ds:uri="http://www.w3.org/XML/1998/namespace"/>
    <ds:schemaRef ds:uri="http://purl.org/dc/elements/1.1/"/>
    <ds:schemaRef ds:uri="http://schemas.openxmlformats.org/package/2006/metadata/core-properties"/>
    <ds:schemaRef ds:uri="a73fd218-8bca-4422-add3-bf5da46cbfd8"/>
    <ds:schemaRef ds:uri="http://schemas.microsoft.com/office/2006/metadata/properties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57033FBF-5C4F-4AD6-A8BE-8762E7213AC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EVD_OPL 18-01 (Citra) - Retest</vt:lpstr>
      <vt:lpstr>EVD_OPL 18-01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2023-10-26T02:28:04Z</cp:lastPrinted>
  <dcterms:created xsi:type="dcterms:W3CDTF">2023-05-13T06:19:47Z</dcterms:created>
  <dcterms:modified xsi:type="dcterms:W3CDTF">2023-10-26T02:28:37Z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